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iesten suomensarja 2025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<sst xmlns="http://schemas.openxmlformats.org/spreadsheetml/2006/main" count="2071" uniqueCount="855">
  <si>
    <t xml:space="preserve">Miesten suomensarja, pohjoislohko  ( 9 )</t>
  </si>
  <si>
    <t xml:space="preserve">Miesten suomensarja, itälohko  ( 8 )</t>
  </si>
  <si>
    <t xml:space="preserve">Miesten suomensarja, etelälohko  ( 10 )</t>
  </si>
  <si>
    <t xml:space="preserve">Miesten suomensarja, länsilohko  ( 10 )</t>
  </si>
  <si>
    <t xml:space="preserve">MIESTEN SUOMENSARJAN MARATONTAULUKKO 1945-2024</t>
  </si>
  <si>
    <t xml:space="preserve">JOUKKUE</t>
  </si>
  <si>
    <t xml:space="preserve">K</t>
  </si>
  <si>
    <t xml:space="preserve">O</t>
  </si>
  <si>
    <t xml:space="preserve">3P</t>
  </si>
  <si>
    <t xml:space="preserve">2P</t>
  </si>
  <si>
    <t xml:space="preserve">T</t>
  </si>
  <si>
    <t xml:space="preserve">1P</t>
  </si>
  <si>
    <t xml:space="preserve">0P</t>
  </si>
  <si>
    <t xml:space="preserve">JUOKSUT</t>
  </si>
  <si>
    <t xml:space="preserve">PIST</t>
  </si>
  <si>
    <t xml:space="preserve">V-%</t>
  </si>
  <si>
    <t xml:space="preserve">MSU</t>
  </si>
  <si>
    <t xml:space="preserve">MYP</t>
  </si>
  <si>
    <t xml:space="preserve">MSS</t>
  </si>
  <si>
    <t xml:space="preserve">MMK</t>
  </si>
  <si>
    <t xml:space="preserve">1.</t>
  </si>
  <si>
    <t xml:space="preserve">Helsingin Puna-Mustat</t>
  </si>
  <si>
    <t xml:space="preserve">-</t>
  </si>
  <si>
    <t xml:space="preserve">2.</t>
  </si>
  <si>
    <t xml:space="preserve">Sotkamon Jymy 2</t>
  </si>
  <si>
    <t xml:space="preserve">Pohjoislohko</t>
  </si>
  <si>
    <t xml:space="preserve">6.   Iin Urheilijat   (1945)</t>
  </si>
  <si>
    <t xml:space="preserve">78.   Haminan Palloilijat  2   (1928)</t>
  </si>
  <si>
    <t xml:space="preserve">226.   Espoon Pesis   (1996)</t>
  </si>
  <si>
    <t xml:space="preserve">55.   Alajärven Ankkurit   (1944)</t>
  </si>
  <si>
    <t xml:space="preserve">3.</t>
  </si>
  <si>
    <t xml:space="preserve">Jokioisten Koetus</t>
  </si>
  <si>
    <t xml:space="preserve">Etelälohko</t>
  </si>
  <si>
    <t xml:space="preserve">SIJA</t>
  </si>
  <si>
    <t xml:space="preserve">4.</t>
  </si>
  <si>
    <t xml:space="preserve">Jyväskylän Lohi  </t>
  </si>
  <si>
    <t xml:space="preserve">1940-</t>
  </si>
  <si>
    <t xml:space="preserve">1990-</t>
  </si>
  <si>
    <t xml:space="preserve">5.</t>
  </si>
  <si>
    <t xml:space="preserve">Vähänkyrön Viesti</t>
  </si>
  <si>
    <t xml:space="preserve">1950-</t>
  </si>
  <si>
    <t xml:space="preserve">2000-</t>
  </si>
  <si>
    <t xml:space="preserve">6.</t>
  </si>
  <si>
    <t xml:space="preserve">Iin Urheilijat</t>
  </si>
  <si>
    <t xml:space="preserve">1960-</t>
  </si>
  <si>
    <t xml:space="preserve">2010-</t>
  </si>
  <si>
    <t xml:space="preserve">7.</t>
  </si>
  <si>
    <t xml:space="preserve">Vaasan Maila</t>
  </si>
  <si>
    <t xml:space="preserve">1970-</t>
  </si>
  <si>
    <t xml:space="preserve">2020-</t>
  </si>
  <si>
    <t xml:space="preserve">8.</t>
  </si>
  <si>
    <t xml:space="preserve">Lahden Mailaveikot</t>
  </si>
  <si>
    <t xml:space="preserve">Itälohko</t>
  </si>
  <si>
    <t xml:space="preserve">1980-</t>
  </si>
  <si>
    <t xml:space="preserve">9.</t>
  </si>
  <si>
    <t xml:space="preserve">Muhoksen Pallo-Salamat</t>
  </si>
  <si>
    <t xml:space="preserve">149.   Eurajoen Veikot   (1932)</t>
  </si>
  <si>
    <t xml:space="preserve">10.</t>
  </si>
  <si>
    <t xml:space="preserve">Vimpelin Veto 2</t>
  </si>
  <si>
    <t xml:space="preserve">Länsilohko</t>
  </si>
  <si>
    <t xml:space="preserve">11.</t>
  </si>
  <si>
    <t xml:space="preserve">Kauhajoen Karhu</t>
  </si>
  <si>
    <t xml:space="preserve">12.</t>
  </si>
  <si>
    <t xml:space="preserve">Vihdin Pallo</t>
  </si>
  <si>
    <t xml:space="preserve">13.</t>
  </si>
  <si>
    <t xml:space="preserve">Puurtilan Kisa-Pojat</t>
  </si>
  <si>
    <t xml:space="preserve">14.</t>
  </si>
  <si>
    <t xml:space="preserve">Simon Kiri</t>
  </si>
  <si>
    <t xml:space="preserve">32.   Kempeleen Kiri  2   (1915)</t>
  </si>
  <si>
    <t xml:space="preserve">36.   Imatran Pallo-Veikot  2   (1955)</t>
  </si>
  <si>
    <t xml:space="preserve">Vuoden pesäpalloilija</t>
  </si>
  <si>
    <t xml:space="preserve">1978  Pekka Peltomäki</t>
  </si>
  <si>
    <t xml:space="preserve">15.</t>
  </si>
  <si>
    <t xml:space="preserve">Halsuan Toivo</t>
  </si>
  <si>
    <t xml:space="preserve">20.   Hyvinkään Tahko  2   (1915)</t>
  </si>
  <si>
    <t xml:space="preserve">1994  Vesa Liikala</t>
  </si>
  <si>
    <t xml:space="preserve">16.</t>
  </si>
  <si>
    <t xml:space="preserve">Loimaan Palloilijat</t>
  </si>
  <si>
    <t xml:space="preserve">Vuoden lukkari</t>
  </si>
  <si>
    <t xml:space="preserve">1983  Leo Haukkala</t>
  </si>
  <si>
    <t xml:space="preserve">17.</t>
  </si>
  <si>
    <t xml:space="preserve">Lammin Luja</t>
  </si>
  <si>
    <t xml:space="preserve">1987  Matti Iivarinen</t>
  </si>
  <si>
    <t xml:space="preserve">18.</t>
  </si>
  <si>
    <t xml:space="preserve">Ylivieskan Kuula</t>
  </si>
  <si>
    <t xml:space="preserve">1989  Matti Iivarinen</t>
  </si>
  <si>
    <t xml:space="preserve">19.</t>
  </si>
  <si>
    <t xml:space="preserve">Nurmon Jymy</t>
  </si>
  <si>
    <t xml:space="preserve">Lyöjäkuningas</t>
  </si>
  <si>
    <t xml:space="preserve">1984  Leo Haukkala</t>
  </si>
  <si>
    <t xml:space="preserve">20.</t>
  </si>
  <si>
    <t xml:space="preserve">Hyvinkään Tahko 2</t>
  </si>
  <si>
    <t xml:space="preserve">Etenijäkuningas</t>
  </si>
  <si>
    <t xml:space="preserve">1985  Vesa Liikala</t>
  </si>
  <si>
    <t xml:space="preserve">21.</t>
  </si>
  <si>
    <t xml:space="preserve">Ikaalisten Tarmo</t>
  </si>
  <si>
    <t xml:space="preserve">22.</t>
  </si>
  <si>
    <t xml:space="preserve">Ulvilan Pesä-Veikot</t>
  </si>
  <si>
    <t xml:space="preserve">9.   Muhoksen Pallo-Salamat   (1969)</t>
  </si>
  <si>
    <t xml:space="preserve">Tehopelaaja</t>
  </si>
  <si>
    <t xml:space="preserve">1976  Pekka Peltomäki</t>
  </si>
  <si>
    <t xml:space="preserve">23.</t>
  </si>
  <si>
    <t xml:space="preserve">Riihimäen Pallonlyöjät</t>
  </si>
  <si>
    <t xml:space="preserve">1977  Pekka Peltomäki</t>
  </si>
  <si>
    <t xml:space="preserve">24.</t>
  </si>
  <si>
    <t xml:space="preserve">Seinäjoen Maila-Jussit</t>
  </si>
  <si>
    <t xml:space="preserve">25.</t>
  </si>
  <si>
    <t xml:space="preserve">Saaren Urheilijat</t>
  </si>
  <si>
    <t xml:space="preserve">55.   Joensuun Maila  2   (1957)</t>
  </si>
  <si>
    <t xml:space="preserve">3.   Jokioisten Koetus   (1902)</t>
  </si>
  <si>
    <t xml:space="preserve">1986  Vesa Liikala</t>
  </si>
  <si>
    <t xml:space="preserve">26.</t>
  </si>
  <si>
    <t xml:space="preserve">Mäntyharjun Virkistys</t>
  </si>
  <si>
    <t xml:space="preserve">1989  Kari Myllyniemi</t>
  </si>
  <si>
    <t xml:space="preserve">27.</t>
  </si>
  <si>
    <t xml:space="preserve">Kempeleen Kiri</t>
  </si>
  <si>
    <t xml:space="preserve">3</t>
  </si>
  <si>
    <t xml:space="preserve">1990  Pekka Harju</t>
  </si>
  <si>
    <t xml:space="preserve">28.</t>
  </si>
  <si>
    <t xml:space="preserve">Joensuun Maila</t>
  </si>
  <si>
    <t xml:space="preserve">Kärkilyöjäkuningas</t>
  </si>
  <si>
    <t xml:space="preserve">1999  Tommi Murto</t>
  </si>
  <si>
    <t xml:space="preserve">29.</t>
  </si>
  <si>
    <t xml:space="preserve">Pattijoen Urheilijat 2 </t>
  </si>
  <si>
    <t xml:space="preserve">30.</t>
  </si>
  <si>
    <t xml:space="preserve">Kiimingin Urheilijat</t>
  </si>
  <si>
    <t xml:space="preserve">108.   Alavuden Peli-Veikot   (1953)</t>
  </si>
  <si>
    <t xml:space="preserve">31.</t>
  </si>
  <si>
    <t xml:space="preserve">Sotkamon Jymy  </t>
  </si>
  <si>
    <t xml:space="preserve">32.</t>
  </si>
  <si>
    <t xml:space="preserve">Kempeleen Kiri 2</t>
  </si>
  <si>
    <t xml:space="preserve">81.   Napapiirin Pesis-Team   (1998)</t>
  </si>
  <si>
    <t xml:space="preserve">33.</t>
  </si>
  <si>
    <t xml:space="preserve">Peräseinäjoen Toive</t>
  </si>
  <si>
    <t xml:space="preserve">---   Jyväskylän Kiri 2020  2 (2020)</t>
  </si>
  <si>
    <t xml:space="preserve">34.</t>
  </si>
  <si>
    <t xml:space="preserve">Kiteen Pallo-90 2</t>
  </si>
  <si>
    <t xml:space="preserve">35.</t>
  </si>
  <si>
    <t xml:space="preserve">Vetelin Urheiljat</t>
  </si>
  <si>
    <t xml:space="preserve">88.   Haapajärven Pesä-Kiilat   (1990)</t>
  </si>
  <si>
    <t xml:space="preserve">36.</t>
  </si>
  <si>
    <t xml:space="preserve">Imatran Pallo-Veikot 2</t>
  </si>
  <si>
    <t xml:space="preserve">37.</t>
  </si>
  <si>
    <t xml:space="preserve">Ilmajoen Kisailijat</t>
  </si>
  <si>
    <t xml:space="preserve">34.   Kiteen Pallo-90  2   (1990)</t>
  </si>
  <si>
    <t xml:space="preserve">89.   Loimaan Palloilijat Junioripesis   (2003)</t>
  </si>
  <si>
    <t xml:space="preserve">38.</t>
  </si>
  <si>
    <t xml:space="preserve">Ilomantsin Urheilijat</t>
  </si>
  <si>
    <t xml:space="preserve">291.   Oulun Lippo Juniorit   (2003)</t>
  </si>
  <si>
    <t xml:space="preserve">39.</t>
  </si>
  <si>
    <t xml:space="preserve">Ylihärmän Junkkarit</t>
  </si>
  <si>
    <t xml:space="preserve">40.</t>
  </si>
  <si>
    <t xml:space="preserve">Kuusankosken Puhti</t>
  </si>
  <si>
    <t xml:space="preserve">41.</t>
  </si>
  <si>
    <t xml:space="preserve">Kouvolan Pallonlyöjät 2</t>
  </si>
  <si>
    <t xml:space="preserve">42.</t>
  </si>
  <si>
    <t xml:space="preserve">Kinnarin Pesis 2006 </t>
  </si>
  <si>
    <t xml:space="preserve">191.   Jalasjärven Jalas   (1914)</t>
  </si>
  <si>
    <t xml:space="preserve">43.</t>
  </si>
  <si>
    <t xml:space="preserve">Kuortaneen Kunto</t>
  </si>
  <si>
    <t xml:space="preserve">63.   Manse PP   (2005)</t>
  </si>
  <si>
    <t xml:space="preserve">44.</t>
  </si>
  <si>
    <t xml:space="preserve">Juvan Pallo</t>
  </si>
  <si>
    <t xml:space="preserve">29.   Pattijoen Urheilijat  2   (1928)</t>
  </si>
  <si>
    <t xml:space="preserve">196.   Kouvolan Pallonlyöjät  3   (1932)</t>
  </si>
  <si>
    <t xml:space="preserve">45.</t>
  </si>
  <si>
    <t xml:space="preserve">Tyrnävän Tempaus</t>
  </si>
  <si>
    <t xml:space="preserve">46.</t>
  </si>
  <si>
    <t xml:space="preserve">Oulun Lippo</t>
  </si>
  <si>
    <t xml:space="preserve">47.</t>
  </si>
  <si>
    <t xml:space="preserve">Jyväskylän Valo</t>
  </si>
  <si>
    <t xml:space="preserve">48.</t>
  </si>
  <si>
    <t xml:space="preserve">Ylistaron Kilpa-Veljet</t>
  </si>
  <si>
    <t xml:space="preserve">49.</t>
  </si>
  <si>
    <t xml:space="preserve">Kajaanin Pallokerho</t>
  </si>
  <si>
    <t xml:space="preserve">111.   Riihimäen Pallonlyöjät   (1999)</t>
  </si>
  <si>
    <t xml:space="preserve">50.</t>
  </si>
  <si>
    <t xml:space="preserve">Alajärven Ankkurit</t>
  </si>
  <si>
    <t xml:space="preserve">51.</t>
  </si>
  <si>
    <t xml:space="preserve">Kuopion Kelta-Mustat</t>
  </si>
  <si>
    <t xml:space="preserve">52.</t>
  </si>
  <si>
    <t xml:space="preserve">Kankaanpään Maila 2</t>
  </si>
  <si>
    <t xml:space="preserve">136.   Kannuksen Ura  2   (1968)</t>
  </si>
  <si>
    <t xml:space="preserve">53.</t>
  </si>
  <si>
    <t xml:space="preserve">Seinäjoen Maila-Jussit 2</t>
  </si>
  <si>
    <t xml:space="preserve">194.   Simon Kiri  2   (1926)</t>
  </si>
  <si>
    <t xml:space="preserve">8.   Lahden Mailaveikot   (1929)</t>
  </si>
  <si>
    <t xml:space="preserve">54.</t>
  </si>
  <si>
    <t xml:space="preserve">Nurmeksen Sepot</t>
  </si>
  <si>
    <t xml:space="preserve">55.</t>
  </si>
  <si>
    <t xml:space="preserve">Joensuun Maila 2</t>
  </si>
  <si>
    <t xml:space="preserve">1920-</t>
  </si>
  <si>
    <t xml:space="preserve">56.</t>
  </si>
  <si>
    <t xml:space="preserve">Tohmajärven Urheilijat</t>
  </si>
  <si>
    <t xml:space="preserve">1930-</t>
  </si>
  <si>
    <t xml:space="preserve">vs6</t>
  </si>
  <si>
    <t xml:space="preserve">bs</t>
  </si>
  <si>
    <t xml:space="preserve">77.   Turku-Pesis   (1949)</t>
  </si>
  <si>
    <t xml:space="preserve">57.</t>
  </si>
  <si>
    <t xml:space="preserve">Hämeenlinnan Paukku</t>
  </si>
  <si>
    <t xml:space="preserve">170.   Laihian Luja   (1996)</t>
  </si>
  <si>
    <t xml:space="preserve">58.</t>
  </si>
  <si>
    <t xml:space="preserve">Kannuksen Ura</t>
  </si>
  <si>
    <t xml:space="preserve">59.</t>
  </si>
  <si>
    <t xml:space="preserve">Koskenkorvan Urheilijat 2</t>
  </si>
  <si>
    <t xml:space="preserve">60.</t>
  </si>
  <si>
    <t xml:space="preserve">Kokkolan Kiri</t>
  </si>
  <si>
    <t xml:space="preserve">mk</t>
  </si>
  <si>
    <t xml:space="preserve">61.</t>
  </si>
  <si>
    <t xml:space="preserve">Alajärven Ankkurit 2</t>
  </si>
  <si>
    <t xml:space="preserve">62.</t>
  </si>
  <si>
    <t xml:space="preserve">Outokummun Partio</t>
  </si>
  <si>
    <t xml:space="preserve">19.   Nurmon Jymy   (1925)</t>
  </si>
  <si>
    <t xml:space="preserve">63.</t>
  </si>
  <si>
    <t xml:space="preserve">Manse PP</t>
  </si>
  <si>
    <t xml:space="preserve">64.</t>
  </si>
  <si>
    <t xml:space="preserve">Haminan Palloilijat</t>
  </si>
  <si>
    <t xml:space="preserve">B</t>
  </si>
  <si>
    <t xml:space="preserve">Bb</t>
  </si>
  <si>
    <t xml:space="preserve">65.</t>
  </si>
  <si>
    <t xml:space="preserve">Jyväskylän Kiri 2</t>
  </si>
  <si>
    <t xml:space="preserve">66.</t>
  </si>
  <si>
    <t xml:space="preserve">Kulhon Kunto</t>
  </si>
  <si>
    <t xml:space="preserve">67.</t>
  </si>
  <si>
    <t xml:space="preserve">Kouvolan Pallonlyöjät</t>
  </si>
  <si>
    <t xml:space="preserve">2.   Sotkamon Jymy  2   (1909)</t>
  </si>
  <si>
    <t xml:space="preserve">1968  Heikki Laine</t>
  </si>
  <si>
    <t xml:space="preserve">68.</t>
  </si>
  <si>
    <t xml:space="preserve">Harjavallan Jymy</t>
  </si>
  <si>
    <t xml:space="preserve">22.   Ulvilan Pesä-Veikot   (1957)</t>
  </si>
  <si>
    <t xml:space="preserve">69.</t>
  </si>
  <si>
    <t xml:space="preserve">Haapajärven Kiilat</t>
  </si>
  <si>
    <t xml:space="preserve">13.   Puurtilan Kisa-Pojat   (1948)</t>
  </si>
  <si>
    <t xml:space="preserve">70.</t>
  </si>
  <si>
    <t xml:space="preserve">Kinnulan Kimmot</t>
  </si>
  <si>
    <t xml:space="preserve">71.</t>
  </si>
  <si>
    <t xml:space="preserve">Leppävirran Viri</t>
  </si>
  <si>
    <t xml:space="preserve">72.</t>
  </si>
  <si>
    <t xml:space="preserve">Järvenpään Palo</t>
  </si>
  <si>
    <t xml:space="preserve">73.</t>
  </si>
  <si>
    <t xml:space="preserve">Summan Ponnistus</t>
  </si>
  <si>
    <t xml:space="preserve">74.</t>
  </si>
  <si>
    <t xml:space="preserve">Sievin Sisu</t>
  </si>
  <si>
    <t xml:space="preserve">75.</t>
  </si>
  <si>
    <t xml:space="preserve">Pöytyän Urheilijat</t>
  </si>
  <si>
    <t xml:space="preserve">1959  Veikko Martikkala</t>
  </si>
  <si>
    <t xml:space="preserve">76.</t>
  </si>
  <si>
    <t xml:space="preserve">Loimaan Palloilijat 2</t>
  </si>
  <si>
    <t xml:space="preserve">1955  Sakari Mannila</t>
  </si>
  <si>
    <t xml:space="preserve">77.</t>
  </si>
  <si>
    <t xml:space="preserve">Turku-Pesis</t>
  </si>
  <si>
    <t xml:space="preserve">2006  Henri Puputti</t>
  </si>
  <si>
    <t xml:space="preserve">78.</t>
  </si>
  <si>
    <t xml:space="preserve">Haminan Palloilijat 2</t>
  </si>
  <si>
    <t xml:space="preserve">79.</t>
  </si>
  <si>
    <t xml:space="preserve">Lievestuoreen Kisa </t>
  </si>
  <si>
    <t xml:space="preserve">128.   Sotkamon Jymy  3   (1909)</t>
  </si>
  <si>
    <t xml:space="preserve">2001  Petri Raittila</t>
  </si>
  <si>
    <t xml:space="preserve">58.   Seinäjoen Maila-Jussit  2   (1932)</t>
  </si>
  <si>
    <t xml:space="preserve">80.</t>
  </si>
  <si>
    <t xml:space="preserve">Köyliön Lallit</t>
  </si>
  <si>
    <t xml:space="preserve">1966  Heikki Kilpeläinen</t>
  </si>
  <si>
    <t xml:space="preserve">1971  Raimo Papinaho</t>
  </si>
  <si>
    <t xml:space="preserve">81.</t>
  </si>
  <si>
    <t xml:space="preserve">Napapiirin Pesis-Team</t>
  </si>
  <si>
    <t xml:space="preserve">1966  Matti Venäläinen</t>
  </si>
  <si>
    <t xml:space="preserve">82.</t>
  </si>
  <si>
    <t xml:space="preserve">Hongikon Ns. Urheilijat</t>
  </si>
  <si>
    <t xml:space="preserve">115.   Ylöjärven Pallo   (1960)</t>
  </si>
  <si>
    <t xml:space="preserve">83.</t>
  </si>
  <si>
    <t xml:space="preserve">Maaningan Mahti</t>
  </si>
  <si>
    <t xml:space="preserve">84.</t>
  </si>
  <si>
    <t xml:space="preserve">Tohmajärven Pomppu</t>
  </si>
  <si>
    <t xml:space="preserve">85.</t>
  </si>
  <si>
    <t xml:space="preserve">Lapuan Virkiä</t>
  </si>
  <si>
    <t xml:space="preserve">86.</t>
  </si>
  <si>
    <t xml:space="preserve">Ylihärmän Pesis-Junkkarit</t>
  </si>
  <si>
    <t xml:space="preserve">87.</t>
  </si>
  <si>
    <t xml:space="preserve">Kiteen Urheilijat</t>
  </si>
  <si>
    <t xml:space="preserve">88.</t>
  </si>
  <si>
    <t xml:space="preserve">Haapajärven Pesä-Kiilat</t>
  </si>
  <si>
    <t xml:space="preserve">89.</t>
  </si>
  <si>
    <t xml:space="preserve">Loimaan Palloilijat Junioripesis</t>
  </si>
  <si>
    <t xml:space="preserve">90.</t>
  </si>
  <si>
    <t xml:space="preserve">Nurmon Jymy 2</t>
  </si>
  <si>
    <t xml:space="preserve">91.</t>
  </si>
  <si>
    <t xml:space="preserve">Siilinjärven Pesis</t>
  </si>
  <si>
    <t xml:space="preserve">92.</t>
  </si>
  <si>
    <t xml:space="preserve">Lohjan Kisa-Veikot</t>
  </si>
  <si>
    <t xml:space="preserve">161.   Vaasan Mailan Juniorit   (1993)</t>
  </si>
  <si>
    <t xml:space="preserve">93.</t>
  </si>
  <si>
    <t xml:space="preserve">Rantsilan Raikas</t>
  </si>
  <si>
    <t xml:space="preserve">94.</t>
  </si>
  <si>
    <t xml:space="preserve">Mynämäen Vesa</t>
  </si>
  <si>
    <t xml:space="preserve">95.</t>
  </si>
  <si>
    <t xml:space="preserve">Herttoniemen Urheilijat</t>
  </si>
  <si>
    <t xml:space="preserve">96.</t>
  </si>
  <si>
    <t xml:space="preserve">Nokian Urheilijat</t>
  </si>
  <si>
    <t xml:space="preserve">10.   Vimpelin Veto  2   (1934)</t>
  </si>
  <si>
    <t xml:space="preserve">97.</t>
  </si>
  <si>
    <t xml:space="preserve">Veteli Pesis</t>
  </si>
  <si>
    <t xml:space="preserve">98.</t>
  </si>
  <si>
    <t xml:space="preserve">Ylivieskan Kuula 2</t>
  </si>
  <si>
    <t xml:space="preserve">99.</t>
  </si>
  <si>
    <t xml:space="preserve">Muhoksen Urheilijat  </t>
  </si>
  <si>
    <t xml:space="preserve">100.</t>
  </si>
  <si>
    <t xml:space="preserve">Keravan Pallokerho</t>
  </si>
  <si>
    <t xml:space="preserve">101.</t>
  </si>
  <si>
    <t xml:space="preserve">Juvan Nuorisopesis</t>
  </si>
  <si>
    <t xml:space="preserve">102.</t>
  </si>
  <si>
    <t xml:space="preserve">Halsua-Veteli Pesis</t>
  </si>
  <si>
    <t xml:space="preserve">103.</t>
  </si>
  <si>
    <t xml:space="preserve">Reisjärven Pilke</t>
  </si>
  <si>
    <t xml:space="preserve">104.</t>
  </si>
  <si>
    <t xml:space="preserve">Etelä-Leppävirran Kiipperä</t>
  </si>
  <si>
    <t xml:space="preserve">105.</t>
  </si>
  <si>
    <t xml:space="preserve">Oulunsalon Vasama</t>
  </si>
  <si>
    <t xml:space="preserve">106.</t>
  </si>
  <si>
    <t xml:space="preserve">Heinolan Maila-Pojat</t>
  </si>
  <si>
    <t xml:space="preserve">107.</t>
  </si>
  <si>
    <t xml:space="preserve">Lauritsalan Visa</t>
  </si>
  <si>
    <t xml:space="preserve">108.</t>
  </si>
  <si>
    <t xml:space="preserve">Alavuden Peli-Veikot</t>
  </si>
  <si>
    <t xml:space="preserve">109.</t>
  </si>
  <si>
    <t xml:space="preserve">Siilinjärven Pesis 2</t>
  </si>
  <si>
    <t xml:space="preserve">110.</t>
  </si>
  <si>
    <t xml:space="preserve">Soinin Sisu</t>
  </si>
  <si>
    <t xml:space="preserve">111.</t>
  </si>
  <si>
    <t xml:space="preserve">Riihimäen Pallonlyöjät (1999)</t>
  </si>
  <si>
    <t xml:space="preserve">112.</t>
  </si>
  <si>
    <t xml:space="preserve">Laitilan Jyske</t>
  </si>
  <si>
    <t xml:space="preserve">113.</t>
  </si>
  <si>
    <t xml:space="preserve">Imatran Pallo-Veikot</t>
  </si>
  <si>
    <t xml:space="preserve">114.</t>
  </si>
  <si>
    <t xml:space="preserve">Koskenkorvan Urheilijat</t>
  </si>
  <si>
    <t xml:space="preserve">115.</t>
  </si>
  <si>
    <t xml:space="preserve">Ylöjärven Pallo</t>
  </si>
  <si>
    <t xml:space="preserve">116.</t>
  </si>
  <si>
    <t xml:space="preserve">Lappeenrannan Urheilumiehet</t>
  </si>
  <si>
    <t xml:space="preserve">117.</t>
  </si>
  <si>
    <t xml:space="preserve">Pesä Ysit</t>
  </si>
  <si>
    <t xml:space="preserve">118.</t>
  </si>
  <si>
    <t xml:space="preserve">Fera</t>
  </si>
  <si>
    <t xml:space="preserve">119.</t>
  </si>
  <si>
    <t xml:space="preserve">Helsinki-Pesis  </t>
  </si>
  <si>
    <t xml:space="preserve">120.</t>
  </si>
  <si>
    <t xml:space="preserve">Vimpelin Veto</t>
  </si>
  <si>
    <t xml:space="preserve">121.</t>
  </si>
  <si>
    <t xml:space="preserve">Oulun Lippo Juniorit 2</t>
  </si>
  <si>
    <t xml:space="preserve">122.</t>
  </si>
  <si>
    <t xml:space="preserve">Oulun Lippo Pesis 2</t>
  </si>
  <si>
    <t xml:space="preserve">123.</t>
  </si>
  <si>
    <t xml:space="preserve">Toholammin Urheilijat</t>
  </si>
  <si>
    <t xml:space="preserve">124.</t>
  </si>
  <si>
    <t xml:space="preserve">Janakkalan Jana</t>
  </si>
  <si>
    <t xml:space="preserve">125.</t>
  </si>
  <si>
    <t xml:space="preserve">Pesäkarhut</t>
  </si>
  <si>
    <t xml:space="preserve">126.</t>
  </si>
  <si>
    <t xml:space="preserve">Toijalan Pallo-Veikot</t>
  </si>
  <si>
    <t xml:space="preserve">127.</t>
  </si>
  <si>
    <t xml:space="preserve">Jyväskylän Kiri</t>
  </si>
  <si>
    <t xml:space="preserve">128.</t>
  </si>
  <si>
    <t xml:space="preserve">Sotkamon Jymy 3</t>
  </si>
  <si>
    <t xml:space="preserve">129.</t>
  </si>
  <si>
    <t xml:space="preserve">Siilinjärven Ponnistus</t>
  </si>
  <si>
    <t xml:space="preserve">130.</t>
  </si>
  <si>
    <t xml:space="preserve">Pattijoen Urheilijat</t>
  </si>
  <si>
    <t xml:space="preserve">131.</t>
  </si>
  <si>
    <t xml:space="preserve">Katajanokan Haukat</t>
  </si>
  <si>
    <t xml:space="preserve">132.</t>
  </si>
  <si>
    <t xml:space="preserve">Jääsken Kirijät</t>
  </si>
  <si>
    <t xml:space="preserve">133.</t>
  </si>
  <si>
    <t xml:space="preserve">Tainionkosken Tähti</t>
  </si>
  <si>
    <t xml:space="preserve">134.</t>
  </si>
  <si>
    <t xml:space="preserve">Helsingin Pallo-Toverit</t>
  </si>
  <si>
    <t xml:space="preserve">135.</t>
  </si>
  <si>
    <t xml:space="preserve">Riihimäen Pallonlyöjät 2</t>
  </si>
  <si>
    <t xml:space="preserve">136.</t>
  </si>
  <si>
    <t xml:space="preserve">Kannuksen Ura 2</t>
  </si>
  <si>
    <t xml:space="preserve">137.</t>
  </si>
  <si>
    <t xml:space="preserve">Paavolan Kisa</t>
  </si>
  <si>
    <t xml:space="preserve">138.</t>
  </si>
  <si>
    <t xml:space="preserve">Oulujoen Kiekko</t>
  </si>
  <si>
    <t xml:space="preserve">139.</t>
  </si>
  <si>
    <t xml:space="preserve">Oulun Pyrintö   </t>
  </si>
  <si>
    <t xml:space="preserve">140.</t>
  </si>
  <si>
    <t xml:space="preserve">Oulun Lippo 2</t>
  </si>
  <si>
    <t xml:space="preserve">141.</t>
  </si>
  <si>
    <t xml:space="preserve">Jyväskylän Pesä-Veikot</t>
  </si>
  <si>
    <t xml:space="preserve">142.</t>
  </si>
  <si>
    <t xml:space="preserve">Puijon Pesis 2</t>
  </si>
  <si>
    <t xml:space="preserve">143.</t>
  </si>
  <si>
    <t xml:space="preserve">Lahden Pesä-Toverit</t>
  </si>
  <si>
    <t xml:space="preserve">144.</t>
  </si>
  <si>
    <t xml:space="preserve">Suonenjoen Vasama</t>
  </si>
  <si>
    <t xml:space="preserve">145.</t>
  </si>
  <si>
    <t xml:space="preserve">Hyvinkään Tahko</t>
  </si>
  <si>
    <t xml:space="preserve">146.</t>
  </si>
  <si>
    <t xml:space="preserve">Tampereen Pyrintö</t>
  </si>
  <si>
    <t xml:space="preserve">147.</t>
  </si>
  <si>
    <t xml:space="preserve">Kankaanpään Maila</t>
  </si>
  <si>
    <t xml:space="preserve">148.</t>
  </si>
  <si>
    <t xml:space="preserve">Myllykosken Kilpa-Veikot</t>
  </si>
  <si>
    <t xml:space="preserve">149.</t>
  </si>
  <si>
    <t xml:space="preserve">Eurajoen Veikot</t>
  </si>
  <si>
    <t xml:space="preserve">150.</t>
  </si>
  <si>
    <t xml:space="preserve">Pieksämäen Palloilijat</t>
  </si>
  <si>
    <t xml:space="preserve">151.</t>
  </si>
  <si>
    <t xml:space="preserve">Ulvilan Pesä-Veikot 2</t>
  </si>
  <si>
    <t xml:space="preserve">152.</t>
  </si>
  <si>
    <t xml:space="preserve">Raahen Vesa</t>
  </si>
  <si>
    <t xml:space="preserve">153.</t>
  </si>
  <si>
    <t xml:space="preserve">Pomarkun Pyry</t>
  </si>
  <si>
    <t xml:space="preserve">154.</t>
  </si>
  <si>
    <t xml:space="preserve">Keravan KooPee</t>
  </si>
  <si>
    <t xml:space="preserve">155.</t>
  </si>
  <si>
    <t xml:space="preserve">Työväen Maila-Pojat</t>
  </si>
  <si>
    <t xml:space="preserve">156.</t>
  </si>
  <si>
    <t xml:space="preserve">Lohikosken Lohi  </t>
  </si>
  <si>
    <t xml:space="preserve">157.</t>
  </si>
  <si>
    <t xml:space="preserve">Lestijoen Pesis</t>
  </si>
  <si>
    <t xml:space="preserve">158.</t>
  </si>
  <si>
    <t xml:space="preserve">Porvoon Kumuri</t>
  </si>
  <si>
    <t xml:space="preserve">159.</t>
  </si>
  <si>
    <t xml:space="preserve">Forssan Alku</t>
  </si>
  <si>
    <t xml:space="preserve">160.</t>
  </si>
  <si>
    <t xml:space="preserve">Tempo</t>
  </si>
  <si>
    <t xml:space="preserve">161.</t>
  </si>
  <si>
    <t xml:space="preserve">Vaasan Mailan Juniorit</t>
  </si>
  <si>
    <t xml:space="preserve">162.</t>
  </si>
  <si>
    <t xml:space="preserve">Ristijärven Pyry</t>
  </si>
  <si>
    <t xml:space="preserve">163.</t>
  </si>
  <si>
    <t xml:space="preserve">Höytiäisten Urheilijat</t>
  </si>
  <si>
    <t xml:space="preserve">164.</t>
  </si>
  <si>
    <t xml:space="preserve">Helsingin Puna-Mustat 2</t>
  </si>
  <si>
    <t xml:space="preserve">165.</t>
  </si>
  <si>
    <t xml:space="preserve">Kylävuoren Kaiku</t>
  </si>
  <si>
    <t xml:space="preserve">166.</t>
  </si>
  <si>
    <t xml:space="preserve">Palokan Urheilijat</t>
  </si>
  <si>
    <t xml:space="preserve">167.</t>
  </si>
  <si>
    <t xml:space="preserve">Kinnarin Pesis 2</t>
  </si>
  <si>
    <t xml:space="preserve">168.</t>
  </si>
  <si>
    <t xml:space="preserve">Savonlinnan Pallokerho</t>
  </si>
  <si>
    <t xml:space="preserve">169.</t>
  </si>
  <si>
    <t xml:space="preserve">Simon Kiri 2</t>
  </si>
  <si>
    <t xml:space="preserve">170.</t>
  </si>
  <si>
    <t xml:space="preserve">Laihian Luja</t>
  </si>
  <si>
    <t xml:space="preserve">171.</t>
  </si>
  <si>
    <t xml:space="preserve">Tervakosken Pato</t>
  </si>
  <si>
    <t xml:space="preserve">172.</t>
  </si>
  <si>
    <t xml:space="preserve">Vantaanjoen Juoksu</t>
  </si>
  <si>
    <t xml:space="preserve">173.</t>
  </si>
  <si>
    <t xml:space="preserve">Puijon Pesäpallo 2</t>
  </si>
  <si>
    <t xml:space="preserve">174.</t>
  </si>
  <si>
    <t xml:space="preserve">Juankosken Kuohu</t>
  </si>
  <si>
    <t xml:space="preserve">175.</t>
  </si>
  <si>
    <t xml:space="preserve">Tampellan Terä</t>
  </si>
  <si>
    <t xml:space="preserve">176.</t>
  </si>
  <si>
    <t xml:space="preserve">Korian Ponsi</t>
  </si>
  <si>
    <t xml:space="preserve">177.</t>
  </si>
  <si>
    <t xml:space="preserve">Lahden Mailaveikot 2</t>
  </si>
  <si>
    <t xml:space="preserve">178.</t>
  </si>
  <si>
    <t xml:space="preserve">Lappajärven Veikot</t>
  </si>
  <si>
    <t xml:space="preserve">179.</t>
  </si>
  <si>
    <t xml:space="preserve">Jyväskylän Kiri 2020</t>
  </si>
  <si>
    <t xml:space="preserve">180.</t>
  </si>
  <si>
    <t xml:space="preserve">Porin Veto</t>
  </si>
  <si>
    <t xml:space="preserve">181.</t>
  </si>
  <si>
    <t xml:space="preserve">Kemin kunnan Urheilijat</t>
  </si>
  <si>
    <t xml:space="preserve">182.</t>
  </si>
  <si>
    <t xml:space="preserve">Työväen Maila-Pojat 2</t>
  </si>
  <si>
    <t xml:space="preserve">183.</t>
  </si>
  <si>
    <t xml:space="preserve">Ykköset</t>
  </si>
  <si>
    <t xml:space="preserve">184.</t>
  </si>
  <si>
    <t xml:space="preserve">Haapajärven Pesä-Kiilat 2</t>
  </si>
  <si>
    <t xml:space="preserve">185.</t>
  </si>
  <si>
    <t xml:space="preserve">Jokioisten Koetus Juniorit</t>
  </si>
  <si>
    <t xml:space="preserve">186.</t>
  </si>
  <si>
    <t xml:space="preserve">Keljon Nuorisoseuran Urheilijat</t>
  </si>
  <si>
    <t xml:space="preserve">187.</t>
  </si>
  <si>
    <t xml:space="preserve">Pankakosken Tehtaan Urheilijat</t>
  </si>
  <si>
    <t xml:space="preserve">188.</t>
  </si>
  <si>
    <t xml:space="preserve">Vuokatin Veto</t>
  </si>
  <si>
    <t xml:space="preserve">189.</t>
  </si>
  <si>
    <t xml:space="preserve">Joensuun Maila-Pojat   </t>
  </si>
  <si>
    <t xml:space="preserve">190.</t>
  </si>
  <si>
    <t xml:space="preserve">Kuhmon Kiva</t>
  </si>
  <si>
    <t xml:space="preserve">191.</t>
  </si>
  <si>
    <t xml:space="preserve">Jalasjärven Jalas</t>
  </si>
  <si>
    <t xml:space="preserve">192.</t>
  </si>
  <si>
    <t xml:space="preserve">Suomussalmen Rasti</t>
  </si>
  <si>
    <t xml:space="preserve">193.</t>
  </si>
  <si>
    <t xml:space="preserve">Hongikon Ns. Urheilijat 2</t>
  </si>
  <si>
    <t xml:space="preserve">194.</t>
  </si>
  <si>
    <t xml:space="preserve">Haka-Pesis</t>
  </si>
  <si>
    <t xml:space="preserve">195.</t>
  </si>
  <si>
    <t xml:space="preserve">Lahden Koripalloilijat</t>
  </si>
  <si>
    <t xml:space="preserve">196.</t>
  </si>
  <si>
    <t xml:space="preserve">Kouvolan Pallonlyöjät 3</t>
  </si>
  <si>
    <t xml:space="preserve">197.</t>
  </si>
  <si>
    <t xml:space="preserve">Jyväskylän Veikot 2</t>
  </si>
  <si>
    <t xml:space="preserve">198.</t>
  </si>
  <si>
    <t xml:space="preserve">Kiteen Urheilijat 2</t>
  </si>
  <si>
    <t xml:space="preserve">199.</t>
  </si>
  <si>
    <t xml:space="preserve">Veitsiluodon Vastus</t>
  </si>
  <si>
    <t xml:space="preserve">200.</t>
  </si>
  <si>
    <t xml:space="preserve">Renkomäen Maila-Pojat</t>
  </si>
  <si>
    <t xml:space="preserve">201.</t>
  </si>
  <si>
    <t xml:space="preserve">Kuusankosken Veto</t>
  </si>
  <si>
    <t xml:space="preserve">202.</t>
  </si>
  <si>
    <t xml:space="preserve">Lohjan Louhi</t>
  </si>
  <si>
    <t xml:space="preserve">203.</t>
  </si>
  <si>
    <t xml:space="preserve">Hartolan Voima</t>
  </si>
  <si>
    <t xml:space="preserve">204.</t>
  </si>
  <si>
    <t xml:space="preserve">Laukkalan Luja</t>
  </si>
  <si>
    <t xml:space="preserve">205.</t>
  </si>
  <si>
    <t xml:space="preserve">Jyväskylän Kiri-Veljet</t>
  </si>
  <si>
    <t xml:space="preserve">206.</t>
  </si>
  <si>
    <t xml:space="preserve">Tammelan Pallopeliitat</t>
  </si>
  <si>
    <t xml:space="preserve">207.</t>
  </si>
  <si>
    <t xml:space="preserve">Mansen Pesäpallo</t>
  </si>
  <si>
    <t xml:space="preserve">208.</t>
  </si>
  <si>
    <t xml:space="preserve">Kannuksen Urheilijat</t>
  </si>
  <si>
    <t xml:space="preserve">209.</t>
  </si>
  <si>
    <t xml:space="preserve">Karstulan Kiva</t>
  </si>
  <si>
    <t xml:space="preserve">210.</t>
  </si>
  <si>
    <t xml:space="preserve">Vihtiläjärven Urheilijat</t>
  </si>
  <si>
    <t xml:space="preserve">211.</t>
  </si>
  <si>
    <t xml:space="preserve">Luumäen Pojat</t>
  </si>
  <si>
    <t xml:space="preserve">212.</t>
  </si>
  <si>
    <t xml:space="preserve">Äänekosken Urheilijat</t>
  </si>
  <si>
    <t xml:space="preserve">213.</t>
  </si>
  <si>
    <t xml:space="preserve">Yliopiston Pallonlyöjät</t>
  </si>
  <si>
    <t xml:space="preserve">214.</t>
  </si>
  <si>
    <t xml:space="preserve">Ilkan Pallo</t>
  </si>
  <si>
    <t xml:space="preserve">215.</t>
  </si>
  <si>
    <t xml:space="preserve">Alajokikylän Nuorisoseuran Urheilijat</t>
  </si>
  <si>
    <t xml:space="preserve">216.</t>
  </si>
  <si>
    <t xml:space="preserve">Hämeen Pesä-Haukat</t>
  </si>
  <si>
    <t xml:space="preserve">217.</t>
  </si>
  <si>
    <t xml:space="preserve">Kuopion Kopparit</t>
  </si>
  <si>
    <t xml:space="preserve">218.</t>
  </si>
  <si>
    <t xml:space="preserve">Vanajan Paukku</t>
  </si>
  <si>
    <t xml:space="preserve">219.</t>
  </si>
  <si>
    <t xml:space="preserve">Loimaan Leisku</t>
  </si>
  <si>
    <t xml:space="preserve">220.</t>
  </si>
  <si>
    <t xml:space="preserve">Lapin Lukko</t>
  </si>
  <si>
    <t xml:space="preserve">221.</t>
  </si>
  <si>
    <t xml:space="preserve">Spartak</t>
  </si>
  <si>
    <t xml:space="preserve">222.</t>
  </si>
  <si>
    <t xml:space="preserve">Jyväskylän Kiri&amp;Kirittäret Juniorit</t>
  </si>
  <si>
    <t xml:space="preserve">223.</t>
  </si>
  <si>
    <t xml:space="preserve">Heinolan Palloilijat -47</t>
  </si>
  <si>
    <t xml:space="preserve">224.</t>
  </si>
  <si>
    <t xml:space="preserve">Kestilän Kisa-Veikot</t>
  </si>
  <si>
    <t xml:space="preserve">225.</t>
  </si>
  <si>
    <t xml:space="preserve">Oulun Työväen Palloilijat</t>
  </si>
  <si>
    <t xml:space="preserve">226.</t>
  </si>
  <si>
    <t xml:space="preserve">Espoon Pesis</t>
  </si>
  <si>
    <t xml:space="preserve">227.</t>
  </si>
  <si>
    <t xml:space="preserve">Kotkan Pojat</t>
  </si>
  <si>
    <t xml:space="preserve">228.</t>
  </si>
  <si>
    <t xml:space="preserve">Nilsiän Nujakka</t>
  </si>
  <si>
    <t xml:space="preserve">229.</t>
  </si>
  <si>
    <t xml:space="preserve">Kuusankosken Puhti 2</t>
  </si>
  <si>
    <t xml:space="preserve">230.</t>
  </si>
  <si>
    <t xml:space="preserve">Livedhill's Baseball Club</t>
  </si>
  <si>
    <t xml:space="preserve">231.</t>
  </si>
  <si>
    <t xml:space="preserve">Vehkalahden Veikot</t>
  </si>
  <si>
    <t xml:space="preserve">232.</t>
  </si>
  <si>
    <t xml:space="preserve">Pyhäjärven Pohti</t>
  </si>
  <si>
    <t xml:space="preserve">233.</t>
  </si>
  <si>
    <t xml:space="preserve">Hamina Pesis</t>
  </si>
  <si>
    <t xml:space="preserve">234.</t>
  </si>
  <si>
    <t xml:space="preserve">Ikaalisten Urheilijat</t>
  </si>
  <si>
    <t xml:space="preserve">235.</t>
  </si>
  <si>
    <t xml:space="preserve">Oulun Polte</t>
  </si>
  <si>
    <t xml:space="preserve">236.</t>
  </si>
  <si>
    <t xml:space="preserve">Tainionkosken Urheilijat</t>
  </si>
  <si>
    <t xml:space="preserve">237.</t>
  </si>
  <si>
    <t xml:space="preserve">Vuoksenniskan Urheilijat</t>
  </si>
  <si>
    <t xml:space="preserve">238.</t>
  </si>
  <si>
    <t xml:space="preserve">Lapin Pojat</t>
  </si>
  <si>
    <t xml:space="preserve">239.</t>
  </si>
  <si>
    <t xml:space="preserve">Juva Pesis</t>
  </si>
  <si>
    <t xml:space="preserve">240.</t>
  </si>
  <si>
    <t xml:space="preserve">Lapin Veikot</t>
  </si>
  <si>
    <t xml:space="preserve">241.</t>
  </si>
  <si>
    <t xml:space="preserve">Ruukin Into</t>
  </si>
  <si>
    <t xml:space="preserve">242.</t>
  </si>
  <si>
    <t xml:space="preserve">Jyväskylän Veikot</t>
  </si>
  <si>
    <t xml:space="preserve">243.</t>
  </si>
  <si>
    <t xml:space="preserve">Helsingin Pallonlyöjät</t>
  </si>
  <si>
    <t xml:space="preserve">244.</t>
  </si>
  <si>
    <t xml:space="preserve">RPL-Riihimäki 2</t>
  </si>
  <si>
    <t xml:space="preserve">245.</t>
  </si>
  <si>
    <t xml:space="preserve">Keravan Toverit</t>
  </si>
  <si>
    <t xml:space="preserve">246.</t>
  </si>
  <si>
    <t xml:space="preserve">Viinijärven Urheilijat</t>
  </si>
  <si>
    <t xml:space="preserve">247.</t>
  </si>
  <si>
    <t xml:space="preserve">Ypäjän Yllätys</t>
  </si>
  <si>
    <t xml:space="preserve">248.</t>
  </si>
  <si>
    <t xml:space="preserve">Pörön Urheilijat</t>
  </si>
  <si>
    <t xml:space="preserve">249.</t>
  </si>
  <si>
    <t xml:space="preserve">Kotkan Into</t>
  </si>
  <si>
    <t xml:space="preserve">250.</t>
  </si>
  <si>
    <t xml:space="preserve">Harjurannan Kisa</t>
  </si>
  <si>
    <t xml:space="preserve">251.</t>
  </si>
  <si>
    <t xml:space="preserve">Lappeenrannan Pallo-Toverit</t>
  </si>
  <si>
    <t xml:space="preserve">252.</t>
  </si>
  <si>
    <t xml:space="preserve">Nerkoon Nuorisoseuran Pesis</t>
  </si>
  <si>
    <t xml:space="preserve">253.</t>
  </si>
  <si>
    <t xml:space="preserve">Sumsan Suju</t>
  </si>
  <si>
    <t xml:space="preserve">254.</t>
  </si>
  <si>
    <t xml:space="preserve">Halsua-Veteli Pesis 2</t>
  </si>
  <si>
    <t xml:space="preserve">255.</t>
  </si>
  <si>
    <t xml:space="preserve">Keravan Pallo-Toverit</t>
  </si>
  <si>
    <t xml:space="preserve">256.</t>
  </si>
  <si>
    <t xml:space="preserve">Maaningan Pallo</t>
  </si>
  <si>
    <t xml:space="preserve">257.</t>
  </si>
  <si>
    <t xml:space="preserve">Friitalan Yritys</t>
  </si>
  <si>
    <t xml:space="preserve">258.</t>
  </si>
  <si>
    <t xml:space="preserve">Keuruun Kisailijat</t>
  </si>
  <si>
    <t xml:space="preserve">259.</t>
  </si>
  <si>
    <t xml:space="preserve">Hakunilan Kisa</t>
  </si>
  <si>
    <t xml:space="preserve">260.</t>
  </si>
  <si>
    <t xml:space="preserve">Lieksan Urheilijat</t>
  </si>
  <si>
    <t xml:space="preserve">261.</t>
  </si>
  <si>
    <t xml:space="preserve">Tipasojan Isku</t>
  </si>
  <si>
    <t xml:space="preserve">262.</t>
  </si>
  <si>
    <t xml:space="preserve">Helsingin Pelipeikot</t>
  </si>
  <si>
    <t xml:space="preserve">263.</t>
  </si>
  <si>
    <t xml:space="preserve">Juvan Pallo 2</t>
  </si>
  <si>
    <t xml:space="preserve">264.</t>
  </si>
  <si>
    <t xml:space="preserve">Suolahden Maila-Peikot</t>
  </si>
  <si>
    <t xml:space="preserve">265.</t>
  </si>
  <si>
    <t xml:space="preserve">Jokioisten Koetus 2</t>
  </si>
  <si>
    <t xml:space="preserve">266.</t>
  </si>
  <si>
    <t xml:space="preserve">Kärsämäen Kataja</t>
  </si>
  <si>
    <t xml:space="preserve">267.</t>
  </si>
  <si>
    <t xml:space="preserve">Heinolan Isku</t>
  </si>
  <si>
    <t xml:space="preserve">268.</t>
  </si>
  <si>
    <t xml:space="preserve">Lippo-Pesis</t>
  </si>
  <si>
    <t xml:space="preserve">269.</t>
  </si>
  <si>
    <t xml:space="preserve">Rautjärven Urheilijat</t>
  </si>
  <si>
    <t xml:space="preserve">270.</t>
  </si>
  <si>
    <t xml:space="preserve">Tampereen Pesä-Peikot</t>
  </si>
  <si>
    <t xml:space="preserve">271.</t>
  </si>
  <si>
    <t xml:space="preserve">Laihian Liitto-Urheilijat</t>
  </si>
  <si>
    <t xml:space="preserve">272.</t>
  </si>
  <si>
    <t xml:space="preserve">Tammijärven Tammi</t>
  </si>
  <si>
    <t xml:space="preserve">273.</t>
  </si>
  <si>
    <t xml:space="preserve">Kemijärven Urheilijat    </t>
  </si>
  <si>
    <t xml:space="preserve">274.</t>
  </si>
  <si>
    <t xml:space="preserve">Valkeakosken Haka</t>
  </si>
  <si>
    <t xml:space="preserve">275.</t>
  </si>
  <si>
    <t xml:space="preserve">Keljon Viesti</t>
  </si>
  <si>
    <t xml:space="preserve">276.</t>
  </si>
  <si>
    <t xml:space="preserve">Sysmän Sisu</t>
  </si>
  <si>
    <t xml:space="preserve">277.</t>
  </si>
  <si>
    <t xml:space="preserve">Juvan Urheilijat</t>
  </si>
  <si>
    <t xml:space="preserve">278.</t>
  </si>
  <si>
    <t xml:space="preserve">Rekolan Pesis</t>
  </si>
  <si>
    <t xml:space="preserve">279.</t>
  </si>
  <si>
    <t xml:space="preserve">Turun NMKY</t>
  </si>
  <si>
    <t xml:space="preserve">280.</t>
  </si>
  <si>
    <t xml:space="preserve">Virtasalmen Urheilijat</t>
  </si>
  <si>
    <t xml:space="preserve">281.</t>
  </si>
  <si>
    <t xml:space="preserve">Kesälahden Urheilijat</t>
  </si>
  <si>
    <t xml:space="preserve">282.</t>
  </si>
  <si>
    <t xml:space="preserve">Tainionkosken Tähti 2</t>
  </si>
  <si>
    <t xml:space="preserve">283.</t>
  </si>
  <si>
    <t xml:space="preserve">Kemin Kunto</t>
  </si>
  <si>
    <t xml:space="preserve">284.</t>
  </si>
  <si>
    <t xml:space="preserve">Puurtilan Kisa-Pojat 2</t>
  </si>
  <si>
    <t xml:space="preserve">285.</t>
  </si>
  <si>
    <t xml:space="preserve">Hämeenlinnan Pallokerho</t>
  </si>
  <si>
    <t xml:space="preserve">286.</t>
  </si>
  <si>
    <t xml:space="preserve">Kouran Louhi</t>
  </si>
  <si>
    <t xml:space="preserve">287.</t>
  </si>
  <si>
    <t xml:space="preserve">Riihimäen Pyrkivä</t>
  </si>
  <si>
    <t xml:space="preserve">288.</t>
  </si>
  <si>
    <t xml:space="preserve">Harjavallan Työväen Urheilijat</t>
  </si>
  <si>
    <t xml:space="preserve">289.</t>
  </si>
  <si>
    <t xml:space="preserve">Muhoksen Pallo-Salamat 2</t>
  </si>
  <si>
    <t xml:space="preserve">290.</t>
  </si>
  <si>
    <t xml:space="preserve">Turun Toverit</t>
  </si>
  <si>
    <t xml:space="preserve">291.</t>
  </si>
  <si>
    <t xml:space="preserve">Oulun Lippo Juniorit</t>
  </si>
  <si>
    <t xml:space="preserve">292.</t>
  </si>
  <si>
    <t xml:space="preserve">Riihimäen Pallo-50</t>
  </si>
  <si>
    <t xml:space="preserve">293.</t>
  </si>
  <si>
    <t xml:space="preserve">Vaasan Maila 2</t>
  </si>
  <si>
    <t xml:space="preserve">294.</t>
  </si>
  <si>
    <t xml:space="preserve">Lohen Maila-Pojat</t>
  </si>
  <si>
    <t xml:space="preserve">295.</t>
  </si>
  <si>
    <t xml:space="preserve">Helsingin Pesä-Pojat</t>
  </si>
  <si>
    <t xml:space="preserve">296.</t>
  </si>
  <si>
    <t xml:space="preserve">Kisapurren Pesis</t>
  </si>
  <si>
    <t xml:space="preserve">297.</t>
  </si>
  <si>
    <t xml:space="preserve">Kajaanin Pallokerho 2</t>
  </si>
  <si>
    <t xml:space="preserve">298.</t>
  </si>
  <si>
    <t xml:space="preserve">Kuopion Erä-Veikot</t>
  </si>
  <si>
    <t xml:space="preserve">299.</t>
  </si>
  <si>
    <t xml:space="preserve">Helsingin Hukat</t>
  </si>
  <si>
    <t xml:space="preserve">300.</t>
  </si>
  <si>
    <t xml:space="preserve">Uuraisten Urheilijat</t>
  </si>
  <si>
    <t xml:space="preserve">301.</t>
  </si>
  <si>
    <t xml:space="preserve">Otakoppi</t>
  </si>
  <si>
    <t xml:space="preserve">302.</t>
  </si>
  <si>
    <t xml:space="preserve">Miehikkälän Vilkas</t>
  </si>
  <si>
    <t xml:space="preserve">303.</t>
  </si>
  <si>
    <t xml:space="preserve">Rovaniemen Urheilijat</t>
  </si>
  <si>
    <t xml:space="preserve">304.</t>
  </si>
  <si>
    <t xml:space="preserve">Turun Urheiluliitto</t>
  </si>
  <si>
    <t xml:space="preserve">305.</t>
  </si>
  <si>
    <t xml:space="preserve">Myllykosken Toverit</t>
  </si>
  <si>
    <t xml:space="preserve">306.</t>
  </si>
  <si>
    <t xml:space="preserve">Punkaharjun Kiila</t>
  </si>
  <si>
    <t xml:space="preserve">307.</t>
  </si>
  <si>
    <t xml:space="preserve">Pielaveden Palloseura</t>
  </si>
  <si>
    <t xml:space="preserve">308.</t>
  </si>
  <si>
    <t xml:space="preserve">Evijärven Urheilijat</t>
  </si>
  <si>
    <t xml:space="preserve">309.</t>
  </si>
  <si>
    <t xml:space="preserve">Suolahden Urheilijat</t>
  </si>
  <si>
    <t xml:space="preserve">310.</t>
  </si>
  <si>
    <t xml:space="preserve">Utin Haukat</t>
  </si>
  <si>
    <t xml:space="preserve">311.</t>
  </si>
  <si>
    <t xml:space="preserve">Vaajakosken Terä</t>
  </si>
  <si>
    <t xml:space="preserve">312.</t>
  </si>
  <si>
    <t xml:space="preserve">Helsingin Isku</t>
  </si>
  <si>
    <t xml:space="preserve">313.</t>
  </si>
  <si>
    <t xml:space="preserve">Mikkelin Ajo</t>
  </si>
  <si>
    <t xml:space="preserve">314.</t>
  </si>
  <si>
    <t xml:space="preserve">Juuan Jänne</t>
  </si>
  <si>
    <t xml:space="preserve">315.</t>
  </si>
  <si>
    <t xml:space="preserve">Haapaveden Urheilijat</t>
  </si>
  <si>
    <t xml:space="preserve">316.</t>
  </si>
  <si>
    <t xml:space="preserve">Helsingin Veto</t>
  </si>
  <si>
    <t xml:space="preserve">317.</t>
  </si>
  <si>
    <t xml:space="preserve">Hamina Pesis 2</t>
  </si>
  <si>
    <t xml:space="preserve">318.</t>
  </si>
  <si>
    <t xml:space="preserve">Joensuun Pallo-Toverit</t>
  </si>
  <si>
    <t xml:space="preserve">319.</t>
  </si>
  <si>
    <t xml:space="preserve">Namika-Pesis, Iisalmi</t>
  </si>
  <si>
    <t xml:space="preserve">320.</t>
  </si>
  <si>
    <t xml:space="preserve">Kyröskosken Ponsi</t>
  </si>
  <si>
    <t xml:space="preserve">321.</t>
  </si>
  <si>
    <t xml:space="preserve">Lievestuoreen Kisa 2</t>
  </si>
  <si>
    <t xml:space="preserve">322.</t>
  </si>
  <si>
    <t xml:space="preserve">Savonlinnan Riento</t>
  </si>
  <si>
    <t xml:space="preserve">323.</t>
  </si>
  <si>
    <t xml:space="preserve">Pankakosken Valpas</t>
  </si>
  <si>
    <t xml:space="preserve">324.</t>
  </si>
  <si>
    <t xml:space="preserve">Haukivuoren Kisailijat</t>
  </si>
  <si>
    <t xml:space="preserve">325.</t>
  </si>
  <si>
    <t xml:space="preserve">Lauttakylän Luja</t>
  </si>
  <si>
    <t xml:space="preserve">326.</t>
  </si>
  <si>
    <t xml:space="preserve">Parkanon Urheilijat</t>
  </si>
  <si>
    <t xml:space="preserve">327.</t>
  </si>
  <si>
    <t xml:space="preserve">Mikkelin Pallonlyöjät</t>
  </si>
  <si>
    <t xml:space="preserve">328.</t>
  </si>
  <si>
    <t xml:space="preserve">Saarijärven Pullistus</t>
  </si>
  <si>
    <t xml:space="preserve">329.</t>
  </si>
  <si>
    <t xml:space="preserve">Ulasoorin Karhut</t>
  </si>
  <si>
    <t xml:space="preserve">330.</t>
  </si>
  <si>
    <t xml:space="preserve">Ulvilan Ura</t>
  </si>
  <si>
    <t xml:space="preserve">331.</t>
  </si>
  <si>
    <t xml:space="preserve">Hattulan Haka</t>
  </si>
  <si>
    <t xml:space="preserve">332.</t>
  </si>
  <si>
    <t xml:space="preserve">Vetelin Pesä-Veikot</t>
  </si>
  <si>
    <t xml:space="preserve">333.</t>
  </si>
  <si>
    <t xml:space="preserve">Loimaan Pesä-Veikot</t>
  </si>
  <si>
    <t xml:space="preserve">334.</t>
  </si>
  <si>
    <t xml:space="preserve">Joensuun Maila 3</t>
  </si>
  <si>
    <t xml:space="preserve">335.</t>
  </si>
  <si>
    <t xml:space="preserve">Simolan Siepparit</t>
  </si>
  <si>
    <t xml:space="preserve">336.</t>
  </si>
  <si>
    <t xml:space="preserve">Karvian Kiri</t>
  </si>
  <si>
    <t xml:space="preserve">337.</t>
  </si>
  <si>
    <t xml:space="preserve">Rovaniemen Mailaveikot</t>
  </si>
  <si>
    <t xml:space="preserve">338.</t>
  </si>
  <si>
    <t xml:space="preserve">Kiimasjärven Kisko</t>
  </si>
  <si>
    <t xml:space="preserve">339.</t>
  </si>
  <si>
    <t xml:space="preserve">Idänpään Toive</t>
  </si>
  <si>
    <t xml:space="preserve">340.</t>
  </si>
  <si>
    <t xml:space="preserve">Posion Pyrintö</t>
  </si>
  <si>
    <t xml:space="preserve">341.</t>
  </si>
  <si>
    <t xml:space="preserve">Puurtilan Pallo</t>
  </si>
  <si>
    <t xml:space="preserve">342.</t>
  </si>
  <si>
    <t xml:space="preserve">Warkauden Urheilijat</t>
  </si>
  <si>
    <t xml:space="preserve">343.</t>
  </si>
  <si>
    <t xml:space="preserve">Tervakosken Pallo-Jehut</t>
  </si>
  <si>
    <t xml:space="preserve">344.</t>
  </si>
  <si>
    <t xml:space="preserve">Jokivarren Jytinä</t>
  </si>
  <si>
    <t xml:space="preserve">345.</t>
  </si>
  <si>
    <t xml:space="preserve">Tornion Pyry</t>
  </si>
  <si>
    <t xml:space="preserve">346.</t>
  </si>
  <si>
    <t xml:space="preserve">Hankasalmen Hanka</t>
  </si>
  <si>
    <t xml:space="preserve">347.</t>
  </si>
  <si>
    <t xml:space="preserve">Haminan Työväen Palloilijat</t>
  </si>
  <si>
    <t xml:space="preserve">348.</t>
  </si>
  <si>
    <t xml:space="preserve">Etelä-Saimaan Kisa</t>
  </si>
  <si>
    <t xml:space="preserve">349.</t>
  </si>
  <si>
    <t xml:space="preserve">Hyrynsalmen Isku</t>
  </si>
  <si>
    <t xml:space="preserve">350.</t>
  </si>
  <si>
    <t xml:space="preserve">Jämsän Tarmo</t>
  </si>
  <si>
    <t xml:space="preserve">351.</t>
  </si>
  <si>
    <t xml:space="preserve">Kokkolan Veikot</t>
  </si>
  <si>
    <t xml:space="preserve">352.</t>
  </si>
  <si>
    <t xml:space="preserve">Lapinlahden Veto</t>
  </si>
  <si>
    <t xml:space="preserve">353.</t>
  </si>
  <si>
    <t xml:space="preserve">Muuruveden Jyske</t>
  </si>
  <si>
    <t xml:space="preserve">354.</t>
  </si>
  <si>
    <t xml:space="preserve">Turun Palloilijat</t>
  </si>
  <si>
    <t xml:space="preserve">355.</t>
  </si>
  <si>
    <t xml:space="preserve">Vihannin Urheilijat</t>
  </si>
  <si>
    <t xml:space="preserve">356.</t>
  </si>
  <si>
    <t xml:space="preserve">Kori- ja Pesäpalloilijat</t>
  </si>
  <si>
    <t xml:space="preserve">357.</t>
  </si>
  <si>
    <t xml:space="preserve">Alahärmän Kisa</t>
  </si>
  <si>
    <t xml:space="preserve">358.</t>
  </si>
  <si>
    <t xml:space="preserve">Sallan Karhut</t>
  </si>
  <si>
    <t xml:space="preserve">359.</t>
  </si>
  <si>
    <t xml:space="preserve">Laihian Liitto</t>
  </si>
  <si>
    <t xml:space="preserve">360.</t>
  </si>
  <si>
    <t xml:space="preserve">Kokemäen Kova-Väki</t>
  </si>
  <si>
    <t xml:space="preserve">361.</t>
  </si>
  <si>
    <t xml:space="preserve">Kuivaniemen Yritys</t>
  </si>
  <si>
    <t xml:space="preserve">362.</t>
  </si>
  <si>
    <t xml:space="preserve">Lohjan Kisa-Veikot 2</t>
  </si>
  <si>
    <t xml:space="preserve">363.</t>
  </si>
  <si>
    <t xml:space="preserve">Orimattilan Jymy</t>
  </si>
  <si>
    <t xml:space="preserve">364.</t>
  </si>
  <si>
    <t xml:space="preserve">Salon Viesti</t>
  </si>
  <si>
    <t xml:space="preserve">365.</t>
  </si>
  <si>
    <t xml:space="preserve">Aavasaksan Urheilijat</t>
  </si>
  <si>
    <t xml:space="preserve">366.</t>
  </si>
  <si>
    <t xml:space="preserve">Jämsän Kisailijat</t>
  </si>
  <si>
    <t xml:space="preserve">367.</t>
  </si>
  <si>
    <t xml:space="preserve">Keuruun Toverit</t>
  </si>
  <si>
    <t xml:space="preserve">368.</t>
  </si>
  <si>
    <t xml:space="preserve">Lempäälän Kisa</t>
  </si>
  <si>
    <t xml:space="preserve">369.</t>
  </si>
  <si>
    <t xml:space="preserve">Lieksan Hurtat</t>
  </si>
  <si>
    <t xml:space="preserve">370.</t>
  </si>
  <si>
    <t xml:space="preserve">Seinäjoen Sisu</t>
  </si>
  <si>
    <t xml:space="preserve">371.</t>
  </si>
  <si>
    <t xml:space="preserve">Sunilan Pallo-Karhut</t>
  </si>
  <si>
    <t xml:space="preserve">372.</t>
  </si>
  <si>
    <t xml:space="preserve">Tuusniemen Tempaus</t>
  </si>
  <si>
    <t xml:space="preserve">373.</t>
  </si>
  <si>
    <t xml:space="preserve">Veitsiluodon Kisa-Veikot</t>
  </si>
  <si>
    <t xml:space="preserve">374.</t>
  </si>
  <si>
    <t xml:space="preserve">Viitasaaren Viesti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</si>
</sst>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\ %"/>
    <numFmt numFmtId="167" formatCode="0.0\ %"/>
  </numFmts>
  <fonts count="20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2.3"/>
      <color rgb="FF0000FF"/>
      <name val="Arial"/>
      <family val="2"/>
      <charset val="1"/>
    </font>
    <font>
      <sz val="11"/>
      <color rgb="FF9C5700"/>
      <name val="Calibri"/>
      <family val="2"/>
      <charset val="1"/>
    </font>
    <font>
      <sz val="11"/>
      <color theme="1"/>
      <name val="Calibri"/>
      <family val="2"/>
      <charset val="1"/>
    </font>
    <font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theme="1"/>
      <name val="Verdana"/>
      <family val="2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z val="14"/>
      <name val="Arial"/>
      <family val="2"/>
      <charset val="1"/>
    </font>
    <font>
      <b val="true"/>
      <sz val="14"/>
      <name val="Times New Roman"/>
      <family val="1"/>
      <charset val="1"/>
    </font>
    <font>
      <sz val="14"/>
      <name val="Times New Roman"/>
      <family val="1"/>
      <charset val="1"/>
    </font>
    <font>
      <sz val="12"/>
      <name val="Arial"/>
      <family val="2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FFEB9C"/>
        <bgColor rgb="FFFFCC99"/>
      </patternFill>
    </fill>
    <fill>
      <patternFill patternType="solid">
        <fgColor rgb="FFFFFF00"/>
        <bgColor rgb="FFFFFF00"/>
      </patternFill>
    </fill>
    <fill>
      <patternFill patternType="solid">
        <fgColor theme="4" tint="0.5999"/>
        <bgColor rgb="FF99CCFF"/>
      </patternFill>
    </fill>
    <fill>
      <patternFill patternType="solid">
        <fgColor rgb="FF92D050"/>
        <bgColor rgb="FF99CC00"/>
      </patternFill>
    </fill>
    <fill>
      <patternFill patternType="solid">
        <fgColor rgb="FFCCFFCC"/>
        <bgColor rgb="FFCCFFFF"/>
      </patternFill>
    </fill>
    <fill>
      <patternFill patternType="solid">
        <fgColor theme="0" tint="-0.05"/>
        <bgColor rgb="FFFFFFFF"/>
      </patternFill>
    </fill>
    <fill>
      <patternFill patternType="solid">
        <fgColor theme="0"/>
        <bgColor rgb="FFF2F2F2"/>
      </patternFill>
    </fill>
    <fill>
      <patternFill patternType="solid">
        <fgColor rgb="FF99CCFF"/>
        <bgColor rgb="FFB9CDE5"/>
      </patternFill>
    </fill>
    <fill>
      <patternFill patternType="solid">
        <fgColor rgb="FF99CC00"/>
        <bgColor rgb="FF92D050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4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5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5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6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6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6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1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8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1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7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7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7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7" fillId="8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7" fillId="8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9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6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8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8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4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5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9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1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7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11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7" fillId="8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8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8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7" fillId="8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7" fillId="8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34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0" xfId="33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7" fillId="0" borderId="0" xfId="33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6" fillId="0" borderId="0" xfId="34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ki 2" xfId="20"/>
    <cellStyle name="Miehet" xfId="21"/>
    <cellStyle name="Neutraali 2" xfId="22"/>
    <cellStyle name="Normaali 2" xfId="23"/>
    <cellStyle name="Normaali 3" xfId="24"/>
    <cellStyle name="Normaali 3 3" xfId="25"/>
    <cellStyle name="Normaali 3 3 2" xfId="26"/>
    <cellStyle name="Normaali 4" xfId="27"/>
    <cellStyle name="Normaali 5" xfId="28"/>
    <cellStyle name="Normaali 6" xfId="29"/>
    <cellStyle name="Normaali 7" xfId="30"/>
    <cellStyle name="Normaali 8" xfId="31"/>
    <cellStyle name="Normaali 9" xfId="32"/>
    <cellStyle name="Normaali_2.Suomensarja 2004-1931" xfId="33"/>
    <cellStyle name="Normaali_Suomensarjat yms" xfId="34"/>
    <cellStyle name="Normal 2" xfId="35"/>
    <cellStyle name="Normal 4" xfId="36"/>
    <cellStyle name="TableStyleLight1" xfId="3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EB9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C57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BM761"/>
  <sheetViews>
    <sheetView showFormulas="false" showGridLines="true" showRowColHeaders="true" showZeros="true" rightToLeft="false" tabSelected="true" showOutlineSymbols="true" defaultGridColor="true" view="normal" topLeftCell="A1" colorId="64" zoomScale="93" zoomScaleNormal="93" zoomScalePageLayoutView="100" workbookViewId="0">
      <selection pane="topLeft" activeCell="A1" activeCellId="0" sqref="A1"/>
    </sheetView>
  </sheetViews>
  <sheetFormatPr defaultColWidth="9.1484375" defaultRowHeight="15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2" width="6.71"/>
    <col collapsed="false" customWidth="true" hidden="false" outlineLevel="0" max="12" min="3" style="3" width="4.57"/>
    <col collapsed="false" customWidth="true" hidden="false" outlineLevel="0" max="13" min="13" style="1" width="4.71"/>
    <col collapsed="false" customWidth="true" hidden="false" outlineLevel="0" max="14" min="14" style="2" width="6.71"/>
    <col collapsed="false" customWidth="true" hidden="false" outlineLevel="0" max="24" min="15" style="3" width="4.57"/>
    <col collapsed="false" customWidth="true" hidden="false" outlineLevel="0" max="25" min="25" style="1" width="4.71"/>
    <col collapsed="false" customWidth="true" hidden="false" outlineLevel="0" max="26" min="26" style="2" width="6.71"/>
    <col collapsed="false" customWidth="true" hidden="false" outlineLevel="0" max="36" min="27" style="3" width="4.57"/>
    <col collapsed="false" customWidth="true" hidden="false" outlineLevel="0" max="37" min="37" style="1" width="4.71"/>
    <col collapsed="false" customWidth="true" hidden="false" outlineLevel="0" max="38" min="38" style="2" width="6.71"/>
    <col collapsed="false" customWidth="true" hidden="false" outlineLevel="0" max="48" min="39" style="3" width="4.57"/>
    <col collapsed="false" customWidth="false" hidden="false" outlineLevel="0" max="49" min="49" style="1" width="9.14"/>
    <col collapsed="false" customWidth="true" hidden="false" outlineLevel="0" max="50" min="50" style="4" width="5.56"/>
    <col collapsed="false" customWidth="true" hidden="false" outlineLevel="0" max="51" min="51" style="5" width="31.42"/>
    <col collapsed="false" customWidth="true" hidden="false" outlineLevel="0" max="58" min="52" style="4" width="6.43"/>
    <col collapsed="false" customWidth="true" hidden="false" outlineLevel="0" max="59" min="59" style="6" width="7.42"/>
    <col collapsed="false" customWidth="true" hidden="false" outlineLevel="0" max="60" min="60" style="3" width="1.57"/>
    <col collapsed="false" customWidth="true" hidden="false" outlineLevel="0" max="61" min="61" style="6" width="5.67"/>
    <col collapsed="false" customWidth="true" hidden="false" outlineLevel="0" max="62" min="62" style="6" width="6.71"/>
    <col collapsed="false" customWidth="true" hidden="false" outlineLevel="0" max="63" min="63" style="7" width="10.14"/>
    <col collapsed="false" customWidth="true" hidden="false" outlineLevel="0" max="64" min="64" style="8" width="3.29"/>
    <col collapsed="false" customWidth="true" hidden="false" outlineLevel="0" max="65" min="65" style="7" width="13.29"/>
    <col collapsed="false" customWidth="false" hidden="false" outlineLevel="0" max="16384" min="66" style="1" width="9.14"/>
  </cols>
  <sheetData>
    <row r="1" s="9" customFormat="true" ht="17.35" hidden="false" customHeight="false" outlineLevel="0" collapsed="false">
      <c r="B1" s="10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N1" s="10" t="s">
        <v>1</v>
      </c>
      <c r="O1" s="11"/>
      <c r="P1" s="11"/>
      <c r="Q1" s="11"/>
      <c r="R1" s="11"/>
      <c r="S1" s="11"/>
      <c r="T1" s="11"/>
      <c r="U1" s="11"/>
      <c r="V1" s="11"/>
      <c r="W1" s="11"/>
      <c r="X1" s="11"/>
      <c r="Z1" s="10" t="s">
        <v>2</v>
      </c>
      <c r="AA1" s="11"/>
      <c r="AB1" s="11"/>
      <c r="AC1" s="11"/>
      <c r="AD1" s="11"/>
      <c r="AE1" s="11"/>
      <c r="AF1" s="11"/>
      <c r="AG1" s="11"/>
      <c r="AH1" s="11"/>
      <c r="AI1" s="11"/>
      <c r="AJ1" s="11"/>
      <c r="AL1" s="10" t="s">
        <v>3</v>
      </c>
      <c r="AM1" s="11"/>
      <c r="AN1" s="11"/>
      <c r="AO1" s="11"/>
      <c r="AP1" s="11"/>
      <c r="AQ1" s="11"/>
      <c r="AR1" s="11"/>
      <c r="AS1" s="11"/>
      <c r="AT1" s="11"/>
      <c r="AU1" s="11"/>
      <c r="AV1" s="11"/>
      <c r="AX1" s="12"/>
      <c r="AY1" s="13" t="s">
        <v>4</v>
      </c>
      <c r="AZ1" s="12"/>
      <c r="BA1" s="12"/>
      <c r="BB1" s="12"/>
      <c r="BC1" s="12"/>
      <c r="BD1" s="12"/>
      <c r="BE1" s="12"/>
      <c r="BF1" s="12"/>
      <c r="BG1" s="14"/>
      <c r="BH1" s="11"/>
      <c r="BI1" s="14"/>
      <c r="BJ1" s="11"/>
      <c r="BK1" s="10"/>
      <c r="BL1" s="15"/>
      <c r="BM1" s="15"/>
    </row>
    <row r="2" s="16" customFormat="true" ht="15.75" hidden="false" customHeight="true" outlineLevel="0" collapsed="false">
      <c r="B2" s="17"/>
      <c r="C2" s="18"/>
      <c r="D2" s="18"/>
      <c r="E2" s="18"/>
      <c r="F2" s="18"/>
      <c r="G2" s="18"/>
      <c r="H2" s="18"/>
      <c r="I2" s="18"/>
      <c r="J2" s="18"/>
      <c r="K2" s="18"/>
      <c r="L2" s="18"/>
      <c r="N2" s="17"/>
      <c r="O2" s="18"/>
      <c r="P2" s="18"/>
      <c r="Q2" s="18"/>
      <c r="R2" s="18"/>
      <c r="S2" s="18"/>
      <c r="T2" s="18"/>
      <c r="U2" s="18"/>
      <c r="V2" s="18"/>
      <c r="W2" s="18"/>
      <c r="X2" s="18"/>
      <c r="Z2" s="17"/>
      <c r="AA2" s="18"/>
      <c r="AB2" s="18"/>
      <c r="AC2" s="18"/>
      <c r="AD2" s="18"/>
      <c r="AE2" s="18"/>
      <c r="AF2" s="18"/>
      <c r="AG2" s="18"/>
      <c r="AH2" s="18"/>
      <c r="AI2" s="18"/>
      <c r="AJ2" s="18"/>
      <c r="AL2" s="17"/>
      <c r="AM2" s="18"/>
      <c r="AN2" s="18"/>
      <c r="AO2" s="18"/>
      <c r="AP2" s="18"/>
      <c r="AQ2" s="18"/>
      <c r="AR2" s="18"/>
      <c r="AS2" s="18"/>
      <c r="AT2" s="18"/>
      <c r="AU2" s="18"/>
      <c r="AV2" s="18"/>
      <c r="AX2" s="19"/>
      <c r="AY2" s="20" t="s">
        <v>5</v>
      </c>
      <c r="AZ2" s="19" t="s">
        <v>6</v>
      </c>
      <c r="BA2" s="19" t="s">
        <v>7</v>
      </c>
      <c r="BB2" s="19" t="s">
        <v>8</v>
      </c>
      <c r="BC2" s="19" t="s">
        <v>9</v>
      </c>
      <c r="BD2" s="19" t="s">
        <v>10</v>
      </c>
      <c r="BE2" s="19" t="s">
        <v>11</v>
      </c>
      <c r="BF2" s="19" t="s">
        <v>12</v>
      </c>
      <c r="BG2" s="21"/>
      <c r="BH2" s="18" t="s">
        <v>13</v>
      </c>
      <c r="BI2" s="18"/>
      <c r="BJ2" s="19" t="s">
        <v>14</v>
      </c>
      <c r="BK2" s="19" t="s">
        <v>15</v>
      </c>
      <c r="BL2" s="22"/>
      <c r="BM2" s="22"/>
    </row>
    <row r="3" s="23" customFormat="true" ht="15.75" hidden="false" customHeight="true" outlineLevel="0" collapsed="false">
      <c r="B3" s="24" t="s">
        <v>16</v>
      </c>
      <c r="C3" s="25"/>
      <c r="D3" s="26" t="s">
        <v>17</v>
      </c>
      <c r="E3" s="27"/>
      <c r="F3" s="27"/>
      <c r="G3" s="28" t="s">
        <v>18</v>
      </c>
      <c r="H3" s="29"/>
      <c r="I3" s="30"/>
      <c r="J3" s="31" t="s">
        <v>19</v>
      </c>
      <c r="K3" s="32"/>
      <c r="L3" s="33"/>
      <c r="N3" s="24" t="s">
        <v>16</v>
      </c>
      <c r="O3" s="25"/>
      <c r="P3" s="26" t="s">
        <v>17</v>
      </c>
      <c r="Q3" s="27"/>
      <c r="R3" s="27"/>
      <c r="S3" s="28" t="s">
        <v>18</v>
      </c>
      <c r="T3" s="29"/>
      <c r="U3" s="30"/>
      <c r="V3" s="31" t="s">
        <v>19</v>
      </c>
      <c r="W3" s="32"/>
      <c r="X3" s="33"/>
      <c r="Z3" s="24" t="s">
        <v>16</v>
      </c>
      <c r="AA3" s="25"/>
      <c r="AB3" s="26" t="s">
        <v>17</v>
      </c>
      <c r="AC3" s="27"/>
      <c r="AD3" s="27"/>
      <c r="AE3" s="28" t="s">
        <v>18</v>
      </c>
      <c r="AF3" s="29"/>
      <c r="AG3" s="30"/>
      <c r="AH3" s="31" t="s">
        <v>19</v>
      </c>
      <c r="AI3" s="32"/>
      <c r="AJ3" s="33"/>
      <c r="AL3" s="24" t="s">
        <v>16</v>
      </c>
      <c r="AM3" s="25"/>
      <c r="AN3" s="26" t="s">
        <v>17</v>
      </c>
      <c r="AO3" s="27"/>
      <c r="AP3" s="27"/>
      <c r="AQ3" s="28" t="s">
        <v>18</v>
      </c>
      <c r="AR3" s="29"/>
      <c r="AS3" s="30"/>
      <c r="AT3" s="31" t="s">
        <v>19</v>
      </c>
      <c r="AU3" s="32"/>
      <c r="AV3" s="33"/>
      <c r="AX3" s="19" t="s">
        <v>20</v>
      </c>
      <c r="AY3" s="22" t="s">
        <v>21</v>
      </c>
      <c r="AZ3" s="34" t="n">
        <v>39</v>
      </c>
      <c r="BA3" s="34" t="n">
        <v>643</v>
      </c>
      <c r="BB3" s="34" t="n">
        <v>206</v>
      </c>
      <c r="BC3" s="34" t="n">
        <v>209</v>
      </c>
      <c r="BD3" s="34" t="n">
        <v>12</v>
      </c>
      <c r="BE3" s="34" t="n">
        <v>47</v>
      </c>
      <c r="BF3" s="34" t="n">
        <v>169</v>
      </c>
      <c r="BG3" s="34" t="n">
        <v>6977</v>
      </c>
      <c r="BH3" s="35" t="s">
        <v>22</v>
      </c>
      <c r="BI3" s="34" t="n">
        <v>4516</v>
      </c>
      <c r="BJ3" s="34" t="n">
        <v>1095</v>
      </c>
      <c r="BK3" s="36" t="n">
        <f aca="false">PRODUCT((BB3+BC3)/BA3)</f>
        <v>0.645412130637636</v>
      </c>
      <c r="BL3" s="22"/>
      <c r="BM3" s="22"/>
    </row>
    <row r="4" s="23" customFormat="true" ht="15.75" hidden="false" customHeight="true" outlineLevel="0" collapsed="false">
      <c r="C4" s="18"/>
      <c r="D4" s="18"/>
      <c r="E4" s="18"/>
      <c r="F4" s="18"/>
      <c r="G4" s="18"/>
      <c r="H4" s="18"/>
      <c r="I4" s="18"/>
      <c r="J4" s="18"/>
      <c r="K4" s="18"/>
      <c r="L4" s="18"/>
      <c r="N4" s="17"/>
      <c r="O4" s="18"/>
      <c r="P4" s="18"/>
      <c r="Q4" s="18"/>
      <c r="R4" s="18"/>
      <c r="S4" s="18"/>
      <c r="T4" s="18"/>
      <c r="U4" s="18"/>
      <c r="V4" s="18"/>
      <c r="W4" s="18"/>
      <c r="X4" s="18"/>
      <c r="Z4" s="17"/>
      <c r="AA4" s="18"/>
      <c r="AB4" s="18"/>
      <c r="AC4" s="18"/>
      <c r="AD4" s="18"/>
      <c r="AE4" s="18"/>
      <c r="AF4" s="18"/>
      <c r="AG4" s="18"/>
      <c r="AH4" s="18"/>
      <c r="AI4" s="18"/>
      <c r="AJ4" s="18"/>
      <c r="AL4" s="17"/>
      <c r="AM4" s="18"/>
      <c r="AN4" s="18"/>
      <c r="AO4" s="18"/>
      <c r="AP4" s="18"/>
      <c r="AQ4" s="18"/>
      <c r="AR4" s="18"/>
      <c r="AS4" s="18"/>
      <c r="AT4" s="18"/>
      <c r="AU4" s="18"/>
      <c r="AV4" s="18"/>
      <c r="AX4" s="19" t="s">
        <v>23</v>
      </c>
      <c r="AY4" s="17" t="s">
        <v>24</v>
      </c>
      <c r="AZ4" s="19" t="n">
        <v>39</v>
      </c>
      <c r="BA4" s="19" t="n">
        <v>697</v>
      </c>
      <c r="BB4" s="19" t="n">
        <v>198</v>
      </c>
      <c r="BC4" s="19" t="n">
        <v>210</v>
      </c>
      <c r="BD4" s="19" t="n">
        <v>17</v>
      </c>
      <c r="BE4" s="19" t="n">
        <v>53</v>
      </c>
      <c r="BF4" s="19" t="n">
        <v>219</v>
      </c>
      <c r="BG4" s="19" t="n">
        <v>6968</v>
      </c>
      <c r="BH4" s="37" t="s">
        <v>22</v>
      </c>
      <c r="BI4" s="19" t="n">
        <v>5531</v>
      </c>
      <c r="BJ4" s="19" t="n">
        <v>1084</v>
      </c>
      <c r="BK4" s="38" t="n">
        <f aca="false">PRODUCT((BB4+BC4)/BA4)</f>
        <v>0.585365853658537</v>
      </c>
      <c r="BL4" s="17"/>
      <c r="BM4" s="17" t="s">
        <v>25</v>
      </c>
    </row>
    <row r="5" s="16" customFormat="true" ht="15.75" hidden="false" customHeight="true" outlineLevel="0" collapsed="false">
      <c r="B5" s="17" t="s">
        <v>26</v>
      </c>
      <c r="C5" s="17"/>
      <c r="D5" s="17"/>
      <c r="E5" s="17"/>
      <c r="F5" s="17"/>
      <c r="G5" s="17"/>
      <c r="H5" s="17"/>
      <c r="I5" s="17"/>
      <c r="J5" s="17"/>
      <c r="K5" s="17"/>
      <c r="L5" s="17"/>
      <c r="N5" s="17" t="s">
        <v>27</v>
      </c>
      <c r="O5" s="17"/>
      <c r="P5" s="17"/>
      <c r="Q5" s="17"/>
      <c r="R5" s="17"/>
      <c r="S5" s="17"/>
      <c r="T5" s="17"/>
      <c r="U5" s="17"/>
      <c r="V5" s="17"/>
      <c r="W5" s="17"/>
      <c r="X5" s="17"/>
      <c r="Z5" s="17" t="s">
        <v>28</v>
      </c>
      <c r="AA5" s="17"/>
      <c r="AB5" s="17"/>
      <c r="AC5" s="17"/>
      <c r="AD5" s="17"/>
      <c r="AE5" s="17"/>
      <c r="AF5" s="17"/>
      <c r="AG5" s="17"/>
      <c r="AH5" s="17"/>
      <c r="AI5" s="17"/>
      <c r="AJ5" s="17"/>
      <c r="AL5" s="17" t="s">
        <v>29</v>
      </c>
      <c r="AM5" s="17"/>
      <c r="AN5" s="17"/>
      <c r="AO5" s="17"/>
      <c r="AP5" s="17"/>
      <c r="AQ5" s="17"/>
      <c r="AR5" s="17"/>
      <c r="AS5" s="17"/>
      <c r="AT5" s="17"/>
      <c r="AU5" s="17"/>
      <c r="AV5" s="17"/>
      <c r="AX5" s="19" t="s">
        <v>30</v>
      </c>
      <c r="AY5" s="17" t="s">
        <v>31</v>
      </c>
      <c r="AZ5" s="19" t="n">
        <v>39</v>
      </c>
      <c r="BA5" s="19" t="n">
        <v>686</v>
      </c>
      <c r="BB5" s="19" t="n">
        <v>191</v>
      </c>
      <c r="BC5" s="19" t="n">
        <v>230</v>
      </c>
      <c r="BD5" s="19" t="n">
        <v>14</v>
      </c>
      <c r="BE5" s="19" t="n">
        <v>31</v>
      </c>
      <c r="BF5" s="19" t="n">
        <v>220</v>
      </c>
      <c r="BG5" s="19" t="n">
        <v>7011</v>
      </c>
      <c r="BH5" s="37" t="s">
        <v>22</v>
      </c>
      <c r="BI5" s="19" t="n">
        <v>4602</v>
      </c>
      <c r="BJ5" s="19" t="n">
        <v>1078</v>
      </c>
      <c r="BK5" s="38" t="n">
        <f aca="false">PRODUCT((BB5+BC5)/BA5)</f>
        <v>0.613702623906706</v>
      </c>
      <c r="BL5" s="17"/>
      <c r="BM5" s="17" t="s">
        <v>32</v>
      </c>
    </row>
    <row r="6" s="23" customFormat="true" ht="15.75" hidden="false" customHeight="true" outlineLevel="0" collapsed="false">
      <c r="B6" s="39" t="s">
        <v>33</v>
      </c>
      <c r="C6" s="40" t="n">
        <v>0</v>
      </c>
      <c r="D6" s="40" t="n">
        <v>1</v>
      </c>
      <c r="E6" s="40" t="n">
        <v>2</v>
      </c>
      <c r="F6" s="40" t="n">
        <v>3</v>
      </c>
      <c r="G6" s="40" t="n">
        <v>4</v>
      </c>
      <c r="H6" s="40" t="n">
        <v>5</v>
      </c>
      <c r="I6" s="40" t="n">
        <v>6</v>
      </c>
      <c r="J6" s="40" t="n">
        <v>7</v>
      </c>
      <c r="K6" s="40" t="n">
        <v>8</v>
      </c>
      <c r="L6" s="40" t="n">
        <v>9</v>
      </c>
      <c r="N6" s="39" t="s">
        <v>33</v>
      </c>
      <c r="O6" s="40" t="n">
        <v>0</v>
      </c>
      <c r="P6" s="40" t="n">
        <v>1</v>
      </c>
      <c r="Q6" s="40" t="n">
        <v>2</v>
      </c>
      <c r="R6" s="40" t="n">
        <v>3</v>
      </c>
      <c r="S6" s="40" t="n">
        <v>4</v>
      </c>
      <c r="T6" s="40" t="n">
        <v>5</v>
      </c>
      <c r="U6" s="40" t="n">
        <v>6</v>
      </c>
      <c r="V6" s="40" t="n">
        <v>7</v>
      </c>
      <c r="W6" s="40" t="n">
        <v>8</v>
      </c>
      <c r="X6" s="40" t="n">
        <v>9</v>
      </c>
      <c r="Z6" s="39" t="s">
        <v>33</v>
      </c>
      <c r="AA6" s="40" t="n">
        <v>0</v>
      </c>
      <c r="AB6" s="40" t="n">
        <v>1</v>
      </c>
      <c r="AC6" s="40" t="n">
        <v>2</v>
      </c>
      <c r="AD6" s="40" t="n">
        <v>3</v>
      </c>
      <c r="AE6" s="40" t="n">
        <v>4</v>
      </c>
      <c r="AF6" s="40" t="n">
        <v>5</v>
      </c>
      <c r="AG6" s="40" t="n">
        <v>6</v>
      </c>
      <c r="AH6" s="40" t="n">
        <v>7</v>
      </c>
      <c r="AI6" s="40" t="n">
        <v>8</v>
      </c>
      <c r="AJ6" s="40" t="n">
        <v>9</v>
      </c>
      <c r="AL6" s="39" t="s">
        <v>33</v>
      </c>
      <c r="AM6" s="40" t="n">
        <v>0</v>
      </c>
      <c r="AN6" s="40" t="n">
        <v>1</v>
      </c>
      <c r="AO6" s="40" t="n">
        <v>2</v>
      </c>
      <c r="AP6" s="40" t="n">
        <v>3</v>
      </c>
      <c r="AQ6" s="40" t="n">
        <v>4</v>
      </c>
      <c r="AR6" s="40" t="n">
        <v>5</v>
      </c>
      <c r="AS6" s="40" t="n">
        <v>6</v>
      </c>
      <c r="AT6" s="40" t="n">
        <v>7</v>
      </c>
      <c r="AU6" s="40" t="n">
        <v>8</v>
      </c>
      <c r="AV6" s="40" t="n">
        <v>9</v>
      </c>
      <c r="AX6" s="19" t="s">
        <v>34</v>
      </c>
      <c r="AY6" s="22" t="s">
        <v>35</v>
      </c>
      <c r="AZ6" s="34" t="n">
        <v>33</v>
      </c>
      <c r="BA6" s="34" t="n">
        <v>584</v>
      </c>
      <c r="BB6" s="34" t="n">
        <v>197</v>
      </c>
      <c r="BC6" s="34" t="n">
        <v>207</v>
      </c>
      <c r="BD6" s="34" t="n">
        <v>10</v>
      </c>
      <c r="BE6" s="34" t="n">
        <v>42</v>
      </c>
      <c r="BF6" s="34" t="n">
        <v>128</v>
      </c>
      <c r="BG6" s="34" t="n">
        <v>5668</v>
      </c>
      <c r="BH6" s="35" t="s">
        <v>22</v>
      </c>
      <c r="BI6" s="34" t="n">
        <v>3241</v>
      </c>
      <c r="BJ6" s="34" t="n">
        <v>1057</v>
      </c>
      <c r="BK6" s="36" t="n">
        <f aca="false">PRODUCT((BB6+BC6)/BA6)</f>
        <v>0.691780821917808</v>
      </c>
      <c r="BL6" s="22"/>
      <c r="BM6" s="22"/>
    </row>
    <row r="7" s="23" customFormat="true" ht="15.75" hidden="false" customHeight="true" outlineLevel="0" collapsed="false">
      <c r="B7" s="39" t="s">
        <v>36</v>
      </c>
      <c r="C7" s="41"/>
      <c r="D7" s="42"/>
      <c r="E7" s="42"/>
      <c r="F7" s="42"/>
      <c r="G7" s="42"/>
      <c r="H7" s="43"/>
      <c r="I7" s="44" t="s">
        <v>22</v>
      </c>
      <c r="J7" s="44" t="s">
        <v>22</v>
      </c>
      <c r="K7" s="44" t="s">
        <v>22</v>
      </c>
      <c r="L7" s="44" t="s">
        <v>22</v>
      </c>
      <c r="N7" s="45" t="s">
        <v>36</v>
      </c>
      <c r="O7" s="44" t="s">
        <v>22</v>
      </c>
      <c r="P7" s="44" t="s">
        <v>22</v>
      </c>
      <c r="Q7" s="44" t="s">
        <v>22</v>
      </c>
      <c r="R7" s="44" t="s">
        <v>22</v>
      </c>
      <c r="S7" s="44" t="s">
        <v>22</v>
      </c>
      <c r="T7" s="44" t="n">
        <v>1</v>
      </c>
      <c r="U7" s="44" t="n">
        <v>1</v>
      </c>
      <c r="V7" s="44" t="n">
        <v>1</v>
      </c>
      <c r="W7" s="46" t="n">
        <v>6</v>
      </c>
      <c r="X7" s="46" t="n">
        <v>7</v>
      </c>
      <c r="Z7" s="39" t="s">
        <v>37</v>
      </c>
      <c r="AA7" s="42"/>
      <c r="AB7" s="42"/>
      <c r="AC7" s="42"/>
      <c r="AD7" s="42"/>
      <c r="AE7" s="42"/>
      <c r="AF7" s="42"/>
      <c r="AG7" s="43"/>
      <c r="AH7" s="44" t="s">
        <v>22</v>
      </c>
      <c r="AI7" s="44" t="s">
        <v>22</v>
      </c>
      <c r="AJ7" s="44" t="s">
        <v>22</v>
      </c>
      <c r="AL7" s="39" t="s">
        <v>36</v>
      </c>
      <c r="AM7" s="47"/>
      <c r="AN7" s="47"/>
      <c r="AO7" s="47"/>
      <c r="AP7" s="47"/>
      <c r="AQ7" s="48"/>
      <c r="AR7" s="46" t="n">
        <v>2</v>
      </c>
      <c r="AS7" s="46" t="n">
        <v>3</v>
      </c>
      <c r="AT7" s="46" t="n">
        <v>6</v>
      </c>
      <c r="AU7" s="46" t="n">
        <v>5</v>
      </c>
      <c r="AV7" s="46" t="n">
        <v>6</v>
      </c>
      <c r="AX7" s="19" t="s">
        <v>38</v>
      </c>
      <c r="AY7" s="22" t="s">
        <v>39</v>
      </c>
      <c r="AZ7" s="34" t="n">
        <v>34</v>
      </c>
      <c r="BA7" s="34" t="n">
        <v>630</v>
      </c>
      <c r="BB7" s="34" t="n">
        <v>139</v>
      </c>
      <c r="BC7" s="34" t="n">
        <v>274</v>
      </c>
      <c r="BD7" s="34" t="n">
        <v>12</v>
      </c>
      <c r="BE7" s="34" t="n">
        <v>32</v>
      </c>
      <c r="BF7" s="34" t="n">
        <v>173</v>
      </c>
      <c r="BG7" s="34" t="n">
        <v>5960</v>
      </c>
      <c r="BH7" s="35" t="s">
        <v>22</v>
      </c>
      <c r="BI7" s="34" t="n">
        <v>4091</v>
      </c>
      <c r="BJ7" s="34" t="n">
        <v>1009</v>
      </c>
      <c r="BK7" s="36" t="n">
        <f aca="false">PRODUCT((BB7+BC7)/BA7)</f>
        <v>0.655555555555556</v>
      </c>
      <c r="BL7" s="22"/>
      <c r="BM7" s="22"/>
    </row>
    <row r="8" s="23" customFormat="true" ht="15.75" hidden="false" customHeight="true" outlineLevel="0" collapsed="false">
      <c r="B8" s="39" t="s">
        <v>40</v>
      </c>
      <c r="C8" s="44" t="s">
        <v>22</v>
      </c>
      <c r="D8" s="46" t="n">
        <v>9</v>
      </c>
      <c r="E8" s="44" t="s">
        <v>22</v>
      </c>
      <c r="F8" s="44" t="s">
        <v>22</v>
      </c>
      <c r="G8" s="44" t="s">
        <v>22</v>
      </c>
      <c r="H8" s="44" t="s">
        <v>22</v>
      </c>
      <c r="I8" s="44" t="s">
        <v>22</v>
      </c>
      <c r="J8" s="44" t="s">
        <v>22</v>
      </c>
      <c r="K8" s="44" t="s">
        <v>22</v>
      </c>
      <c r="L8" s="44" t="s">
        <v>22</v>
      </c>
      <c r="N8" s="45" t="s">
        <v>40</v>
      </c>
      <c r="O8" s="46" t="n">
        <v>6</v>
      </c>
      <c r="P8" s="46" t="n">
        <v>9</v>
      </c>
      <c r="Q8" s="44" t="n">
        <v>1</v>
      </c>
      <c r="R8" s="46" t="n">
        <v>9</v>
      </c>
      <c r="S8" s="44" t="n">
        <v>1</v>
      </c>
      <c r="T8" s="46" t="n">
        <v>7</v>
      </c>
      <c r="U8" s="44" t="n">
        <v>4</v>
      </c>
      <c r="V8" s="44" t="n">
        <v>3</v>
      </c>
      <c r="W8" s="44" t="n">
        <v>3</v>
      </c>
      <c r="X8" s="44" t="n">
        <v>3</v>
      </c>
      <c r="Z8" s="39" t="s">
        <v>41</v>
      </c>
      <c r="AA8" s="44" t="s">
        <v>22</v>
      </c>
      <c r="AB8" s="44" t="s">
        <v>22</v>
      </c>
      <c r="AC8" s="44" t="s">
        <v>22</v>
      </c>
      <c r="AD8" s="44" t="s">
        <v>22</v>
      </c>
      <c r="AE8" s="44" t="s">
        <v>22</v>
      </c>
      <c r="AF8" s="44" t="s">
        <v>22</v>
      </c>
      <c r="AG8" s="46" t="n">
        <v>8</v>
      </c>
      <c r="AH8" s="44" t="n">
        <v>10</v>
      </c>
      <c r="AI8" s="44" t="n">
        <v>3</v>
      </c>
      <c r="AJ8" s="44" t="n">
        <v>8</v>
      </c>
      <c r="AL8" s="39" t="s">
        <v>40</v>
      </c>
      <c r="AM8" s="46" t="n">
        <v>6</v>
      </c>
      <c r="AN8" s="46" t="n">
        <v>8</v>
      </c>
      <c r="AO8" s="46" t="n">
        <v>6</v>
      </c>
      <c r="AP8" s="46" t="n">
        <v>5</v>
      </c>
      <c r="AQ8" s="46" t="n">
        <v>7</v>
      </c>
      <c r="AR8" s="46" t="n">
        <v>3</v>
      </c>
      <c r="AS8" s="46" t="n">
        <v>4</v>
      </c>
      <c r="AT8" s="46" t="n">
        <v>4</v>
      </c>
      <c r="AU8" s="46" t="n">
        <v>6</v>
      </c>
      <c r="AV8" s="46" t="n">
        <v>11</v>
      </c>
      <c r="AX8" s="19" t="s">
        <v>42</v>
      </c>
      <c r="AY8" s="17" t="s">
        <v>43</v>
      </c>
      <c r="AZ8" s="19" t="n">
        <v>41</v>
      </c>
      <c r="BA8" s="19" t="n">
        <v>690</v>
      </c>
      <c r="BB8" s="19" t="n">
        <v>122</v>
      </c>
      <c r="BC8" s="19" t="n">
        <v>258</v>
      </c>
      <c r="BD8" s="19" t="n">
        <v>19</v>
      </c>
      <c r="BE8" s="19" t="n">
        <v>29</v>
      </c>
      <c r="BF8" s="19" t="n">
        <v>262</v>
      </c>
      <c r="BG8" s="19" t="n">
        <v>5942</v>
      </c>
      <c r="BH8" s="37" t="s">
        <v>22</v>
      </c>
      <c r="BI8" s="19" t="n">
        <v>5285</v>
      </c>
      <c r="BJ8" s="19" t="n">
        <v>930</v>
      </c>
      <c r="BK8" s="38" t="n">
        <f aca="false">PRODUCT((BB8+BC8)/BA8)</f>
        <v>0.550724637681159</v>
      </c>
      <c r="BL8" s="22"/>
      <c r="BM8" s="17" t="s">
        <v>25</v>
      </c>
    </row>
    <row r="9" s="23" customFormat="true" ht="15.75" hidden="false" customHeight="true" outlineLevel="0" collapsed="false">
      <c r="B9" s="39" t="s">
        <v>44</v>
      </c>
      <c r="C9" s="44" t="s">
        <v>22</v>
      </c>
      <c r="D9" s="44" t="s">
        <v>22</v>
      </c>
      <c r="E9" s="46" t="n">
        <v>5</v>
      </c>
      <c r="F9" s="46" t="n">
        <v>4</v>
      </c>
      <c r="G9" s="46" t="n">
        <v>3</v>
      </c>
      <c r="H9" s="46" t="n">
        <v>3</v>
      </c>
      <c r="I9" s="46" t="n">
        <v>2</v>
      </c>
      <c r="J9" s="46" t="n">
        <v>4</v>
      </c>
      <c r="K9" s="46" t="n">
        <v>2</v>
      </c>
      <c r="L9" s="46" t="n">
        <v>4</v>
      </c>
      <c r="N9" s="45" t="s">
        <v>44</v>
      </c>
      <c r="O9" s="44" t="n">
        <v>5</v>
      </c>
      <c r="P9" s="44" t="n">
        <v>1</v>
      </c>
      <c r="Q9" s="44" t="n">
        <v>5</v>
      </c>
      <c r="R9" s="44" t="n">
        <v>1</v>
      </c>
      <c r="S9" s="46" t="n">
        <v>12</v>
      </c>
      <c r="T9" s="44" t="s">
        <v>22</v>
      </c>
      <c r="U9" s="44" t="s">
        <v>22</v>
      </c>
      <c r="V9" s="44" t="n">
        <v>5</v>
      </c>
      <c r="W9" s="44" t="n">
        <v>5</v>
      </c>
      <c r="X9" s="44" t="n">
        <v>4</v>
      </c>
      <c r="Z9" s="39" t="s">
        <v>45</v>
      </c>
      <c r="AA9" s="46" t="n">
        <v>8</v>
      </c>
      <c r="AB9" s="46" t="n">
        <v>10</v>
      </c>
      <c r="AC9" s="44" t="n">
        <v>5</v>
      </c>
      <c r="AD9" s="44" t="n">
        <v>3</v>
      </c>
      <c r="AE9" s="44" t="n">
        <v>5</v>
      </c>
      <c r="AF9" s="44" t="n">
        <v>6</v>
      </c>
      <c r="AG9" s="44" t="s">
        <v>22</v>
      </c>
      <c r="AH9" s="44" t="s">
        <v>22</v>
      </c>
      <c r="AI9" s="44" t="n">
        <v>5</v>
      </c>
      <c r="AJ9" s="44" t="n">
        <v>5</v>
      </c>
      <c r="AL9" s="39" t="s">
        <v>44</v>
      </c>
      <c r="AM9" s="44" t="n">
        <v>1</v>
      </c>
      <c r="AN9" s="44" t="n">
        <v>1</v>
      </c>
      <c r="AO9" s="46" t="n">
        <v>10</v>
      </c>
      <c r="AP9" s="44" t="n">
        <v>4</v>
      </c>
      <c r="AQ9" s="44" t="n">
        <v>2</v>
      </c>
      <c r="AR9" s="44" t="n">
        <v>1</v>
      </c>
      <c r="AS9" s="46" t="n">
        <v>7</v>
      </c>
      <c r="AT9" s="46" t="n">
        <v>5</v>
      </c>
      <c r="AU9" s="46" t="n">
        <v>6</v>
      </c>
      <c r="AV9" s="46" t="n">
        <v>6</v>
      </c>
      <c r="AX9" s="19" t="s">
        <v>46</v>
      </c>
      <c r="AY9" s="22" t="s">
        <v>47</v>
      </c>
      <c r="AZ9" s="34" t="n">
        <v>40</v>
      </c>
      <c r="BA9" s="34" t="n">
        <v>562</v>
      </c>
      <c r="BB9" s="34" t="n">
        <v>164</v>
      </c>
      <c r="BC9" s="34" t="n">
        <v>188</v>
      </c>
      <c r="BD9" s="34" t="n">
        <v>13</v>
      </c>
      <c r="BE9" s="34" t="n">
        <v>32</v>
      </c>
      <c r="BF9" s="34" t="n">
        <v>165</v>
      </c>
      <c r="BG9" s="34" t="n">
        <v>5621</v>
      </c>
      <c r="BH9" s="35" t="s">
        <v>22</v>
      </c>
      <c r="BI9" s="34" t="n">
        <v>3650</v>
      </c>
      <c r="BJ9" s="34" t="n">
        <v>913</v>
      </c>
      <c r="BK9" s="36" t="n">
        <f aca="false">PRODUCT((BB9+BC9)/BA9)</f>
        <v>0.626334519572954</v>
      </c>
      <c r="BL9" s="22"/>
      <c r="BM9" s="22"/>
    </row>
    <row r="10" s="23" customFormat="true" ht="15.75" hidden="false" customHeight="true" outlineLevel="0" collapsed="false">
      <c r="B10" s="39" t="s">
        <v>48</v>
      </c>
      <c r="C10" s="46" t="n">
        <v>2</v>
      </c>
      <c r="D10" s="46" t="n">
        <v>2</v>
      </c>
      <c r="E10" s="46" t="n">
        <v>3</v>
      </c>
      <c r="F10" s="46" t="n">
        <v>9</v>
      </c>
      <c r="G10" s="46" t="n">
        <v>8</v>
      </c>
      <c r="H10" s="46" t="n">
        <v>2</v>
      </c>
      <c r="I10" s="46" t="n">
        <v>2</v>
      </c>
      <c r="J10" s="46" t="n">
        <v>2</v>
      </c>
      <c r="K10" s="46" t="n">
        <v>4</v>
      </c>
      <c r="L10" s="46" t="n">
        <v>1</v>
      </c>
      <c r="N10" s="45" t="s">
        <v>48</v>
      </c>
      <c r="O10" s="44" t="n">
        <v>11</v>
      </c>
      <c r="P10" s="44" t="n">
        <v>11</v>
      </c>
      <c r="Q10" s="44" t="s">
        <v>22</v>
      </c>
      <c r="R10" s="44" t="n">
        <v>8</v>
      </c>
      <c r="S10" s="44" t="n">
        <v>9</v>
      </c>
      <c r="T10" s="44" t="n">
        <v>6</v>
      </c>
      <c r="U10" s="44" t="n">
        <v>6</v>
      </c>
      <c r="V10" s="44" t="n">
        <v>4</v>
      </c>
      <c r="W10" s="44" t="n">
        <v>3</v>
      </c>
      <c r="X10" s="44" t="n">
        <v>1</v>
      </c>
      <c r="Z10" s="39" t="s">
        <v>49</v>
      </c>
      <c r="AA10" s="44" t="s">
        <v>22</v>
      </c>
      <c r="AB10" s="44" t="n">
        <v>2</v>
      </c>
      <c r="AC10" s="44" t="n">
        <v>5</v>
      </c>
      <c r="AD10" s="46" t="n">
        <v>9</v>
      </c>
      <c r="AE10" s="46" t="n">
        <v>9</v>
      </c>
      <c r="AF10" s="47"/>
      <c r="AG10" s="47"/>
      <c r="AH10" s="47"/>
      <c r="AI10" s="47"/>
      <c r="AJ10" s="48"/>
      <c r="AL10" s="39" t="s">
        <v>48</v>
      </c>
      <c r="AM10" s="46" t="n">
        <v>4</v>
      </c>
      <c r="AN10" s="46" t="n">
        <v>6</v>
      </c>
      <c r="AO10" s="46" t="n">
        <v>1</v>
      </c>
      <c r="AP10" s="49" t="n">
        <v>9</v>
      </c>
      <c r="AQ10" s="49" t="n">
        <v>11</v>
      </c>
      <c r="AR10" s="46" t="n">
        <v>1</v>
      </c>
      <c r="AS10" s="49" t="n">
        <v>9</v>
      </c>
      <c r="AT10" s="49" t="n">
        <v>8</v>
      </c>
      <c r="AU10" s="49" t="n">
        <v>6</v>
      </c>
      <c r="AV10" s="49" t="n">
        <v>6</v>
      </c>
      <c r="AX10" s="19" t="s">
        <v>50</v>
      </c>
      <c r="AY10" s="17" t="s">
        <v>51</v>
      </c>
      <c r="AZ10" s="19" t="n">
        <v>41</v>
      </c>
      <c r="BA10" s="19" t="n">
        <v>632</v>
      </c>
      <c r="BB10" s="19" t="n">
        <v>104</v>
      </c>
      <c r="BC10" s="19" t="n">
        <v>230</v>
      </c>
      <c r="BD10" s="19" t="n">
        <v>16</v>
      </c>
      <c r="BE10" s="19" t="n">
        <v>48</v>
      </c>
      <c r="BF10" s="19" t="n">
        <v>234</v>
      </c>
      <c r="BG10" s="19" t="n">
        <v>6848</v>
      </c>
      <c r="BH10" s="37" t="s">
        <v>22</v>
      </c>
      <c r="BI10" s="19" t="n">
        <v>5969</v>
      </c>
      <c r="BJ10" s="19" t="n">
        <v>836</v>
      </c>
      <c r="BK10" s="38" t="n">
        <f aca="false">PRODUCT((BB10+BC10)/BA10)</f>
        <v>0.528481012658228</v>
      </c>
      <c r="BL10" s="22"/>
      <c r="BM10" s="17" t="s">
        <v>52</v>
      </c>
    </row>
    <row r="11" s="23" customFormat="true" ht="15.75" hidden="false" customHeight="true" outlineLevel="0" collapsed="false">
      <c r="B11" s="39" t="s">
        <v>53</v>
      </c>
      <c r="C11" s="49" t="n">
        <v>11</v>
      </c>
      <c r="D11" s="50" t="n">
        <v>10</v>
      </c>
      <c r="E11" s="46" t="n">
        <v>8</v>
      </c>
      <c r="F11" s="44" t="s">
        <v>22</v>
      </c>
      <c r="G11" s="46" t="n">
        <v>8</v>
      </c>
      <c r="H11" s="44" t="s">
        <v>22</v>
      </c>
      <c r="I11" s="44" t="s">
        <v>22</v>
      </c>
      <c r="J11" s="44" t="s">
        <v>22</v>
      </c>
      <c r="K11" s="44" t="s">
        <v>22</v>
      </c>
      <c r="L11" s="44" t="s">
        <v>22</v>
      </c>
      <c r="N11" s="45" t="s">
        <v>53</v>
      </c>
      <c r="O11" s="46" t="n">
        <v>7</v>
      </c>
      <c r="P11" s="46" t="n">
        <v>5</v>
      </c>
      <c r="Q11" s="46" t="n">
        <v>9</v>
      </c>
      <c r="R11" s="44" t="n">
        <v>3</v>
      </c>
      <c r="S11" s="44" t="n">
        <v>3</v>
      </c>
      <c r="T11" s="44" t="n">
        <v>1</v>
      </c>
      <c r="U11" s="46" t="n">
        <v>7</v>
      </c>
      <c r="V11" s="46" t="n">
        <v>8</v>
      </c>
      <c r="W11" s="46" t="n">
        <v>8</v>
      </c>
      <c r="X11" s="46" t="n">
        <v>9</v>
      </c>
      <c r="Z11" s="17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L11" s="39" t="s">
        <v>53</v>
      </c>
      <c r="AM11" s="49" t="n">
        <v>2</v>
      </c>
      <c r="AN11" s="49" t="n">
        <v>6</v>
      </c>
      <c r="AO11" s="49" t="n">
        <v>5</v>
      </c>
      <c r="AP11" s="49" t="n">
        <v>4</v>
      </c>
      <c r="AQ11" s="49" t="n">
        <v>3</v>
      </c>
      <c r="AR11" s="49" t="n">
        <v>3</v>
      </c>
      <c r="AS11" s="49" t="n">
        <v>4</v>
      </c>
      <c r="AT11" s="49" t="n">
        <v>2</v>
      </c>
      <c r="AU11" s="49" t="n">
        <v>1</v>
      </c>
      <c r="AV11" s="49" t="n">
        <v>1</v>
      </c>
      <c r="AX11" s="19" t="s">
        <v>54</v>
      </c>
      <c r="AY11" s="17" t="s">
        <v>55</v>
      </c>
      <c r="AZ11" s="19" t="n">
        <v>32</v>
      </c>
      <c r="BA11" s="19" t="n">
        <v>550</v>
      </c>
      <c r="BB11" s="19" t="n">
        <v>128</v>
      </c>
      <c r="BC11" s="19" t="n">
        <v>181</v>
      </c>
      <c r="BD11" s="19" t="n">
        <v>14</v>
      </c>
      <c r="BE11" s="19" t="n">
        <v>32</v>
      </c>
      <c r="BF11" s="19" t="n">
        <v>195</v>
      </c>
      <c r="BG11" s="19" t="n">
        <v>4778</v>
      </c>
      <c r="BH11" s="37" t="s">
        <v>22</v>
      </c>
      <c r="BI11" s="19" t="n">
        <v>4088</v>
      </c>
      <c r="BJ11" s="19" t="n">
        <v>792</v>
      </c>
      <c r="BK11" s="38" t="n">
        <f aca="false">PRODUCT((BB11+BC11)/BA11)</f>
        <v>0.561818181818182</v>
      </c>
      <c r="BL11" s="17"/>
      <c r="BM11" s="17" t="s">
        <v>25</v>
      </c>
    </row>
    <row r="12" s="23" customFormat="true" ht="15.75" hidden="false" customHeight="true" outlineLevel="0" collapsed="false">
      <c r="B12" s="39" t="s">
        <v>37</v>
      </c>
      <c r="C12" s="44" t="s">
        <v>22</v>
      </c>
      <c r="D12" s="44" t="s">
        <v>22</v>
      </c>
      <c r="E12" s="46" t="n">
        <v>12</v>
      </c>
      <c r="F12" s="44" t="s">
        <v>22</v>
      </c>
      <c r="G12" s="46" t="n">
        <v>10</v>
      </c>
      <c r="H12" s="44" t="s">
        <v>22</v>
      </c>
      <c r="I12" s="44" t="s">
        <v>22</v>
      </c>
      <c r="J12" s="46" t="n">
        <v>5</v>
      </c>
      <c r="K12" s="46" t="n">
        <v>3</v>
      </c>
      <c r="L12" s="46" t="n">
        <v>3</v>
      </c>
      <c r="N12" s="45" t="s">
        <v>37</v>
      </c>
      <c r="O12" s="46" t="n">
        <v>8</v>
      </c>
      <c r="P12" s="46" t="n">
        <v>11</v>
      </c>
      <c r="Q12" s="44" t="n">
        <v>2</v>
      </c>
      <c r="R12" s="44" t="n">
        <v>3</v>
      </c>
      <c r="S12" s="44" t="n">
        <v>3</v>
      </c>
      <c r="T12" s="44" t="n">
        <v>4</v>
      </c>
      <c r="U12" s="44" t="s">
        <v>22</v>
      </c>
      <c r="V12" s="44" t="n">
        <v>1</v>
      </c>
      <c r="W12" s="44" t="n">
        <v>6</v>
      </c>
      <c r="X12" s="44" t="n">
        <v>9</v>
      </c>
      <c r="Z12" s="17" t="s">
        <v>56</v>
      </c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L12" s="39" t="s">
        <v>37</v>
      </c>
      <c r="AM12" s="49" t="n">
        <v>5</v>
      </c>
      <c r="AN12" s="49" t="n">
        <v>7</v>
      </c>
      <c r="AO12" s="49" t="n">
        <v>3</v>
      </c>
      <c r="AP12" s="49" t="n">
        <v>4</v>
      </c>
      <c r="AQ12" s="49" t="n">
        <v>4</v>
      </c>
      <c r="AR12" s="49" t="n">
        <v>6</v>
      </c>
      <c r="AS12" s="49" t="n">
        <v>11</v>
      </c>
      <c r="AT12" s="49" t="n">
        <v>11</v>
      </c>
      <c r="AU12" s="49" t="n">
        <v>10</v>
      </c>
      <c r="AV12" s="49" t="n">
        <v>9</v>
      </c>
      <c r="AX12" s="19" t="s">
        <v>57</v>
      </c>
      <c r="AY12" s="17" t="s">
        <v>58</v>
      </c>
      <c r="AZ12" s="19" t="n">
        <v>37</v>
      </c>
      <c r="BA12" s="19" t="n">
        <v>606</v>
      </c>
      <c r="BB12" s="19" t="n">
        <v>138</v>
      </c>
      <c r="BC12" s="19" t="n">
        <v>136</v>
      </c>
      <c r="BD12" s="19" t="n">
        <v>10</v>
      </c>
      <c r="BE12" s="19" t="n">
        <v>57</v>
      </c>
      <c r="BF12" s="19" t="n">
        <v>265</v>
      </c>
      <c r="BG12" s="19" t="n">
        <v>5762</v>
      </c>
      <c r="BH12" s="37" t="s">
        <v>22</v>
      </c>
      <c r="BI12" s="19" t="n">
        <v>5912</v>
      </c>
      <c r="BJ12" s="19" t="n">
        <v>753</v>
      </c>
      <c r="BK12" s="38" t="n">
        <f aca="false">PRODUCT((BB12+BC12)/BA12)</f>
        <v>0.452145214521452</v>
      </c>
      <c r="BL12" s="17"/>
      <c r="BM12" s="17" t="s">
        <v>59</v>
      </c>
    </row>
    <row r="13" s="23" customFormat="true" ht="15.75" hidden="false" customHeight="true" outlineLevel="0" collapsed="false">
      <c r="B13" s="39" t="s">
        <v>41</v>
      </c>
      <c r="C13" s="46" t="n">
        <v>3</v>
      </c>
      <c r="D13" s="46" t="n">
        <v>2</v>
      </c>
      <c r="E13" s="46" t="n">
        <v>1</v>
      </c>
      <c r="F13" s="50" t="n">
        <v>11</v>
      </c>
      <c r="G13" s="50" t="n">
        <v>8</v>
      </c>
      <c r="H13" s="50" t="n">
        <v>14</v>
      </c>
      <c r="I13" s="46" t="n">
        <v>10</v>
      </c>
      <c r="J13" s="44" t="s">
        <v>22</v>
      </c>
      <c r="K13" s="44" t="s">
        <v>22</v>
      </c>
      <c r="L13" s="46" t="n">
        <v>3</v>
      </c>
      <c r="N13" s="45" t="s">
        <v>41</v>
      </c>
      <c r="O13" s="44" t="s">
        <v>22</v>
      </c>
      <c r="P13" s="44" t="n">
        <v>5</v>
      </c>
      <c r="Q13" s="44" t="n">
        <v>5</v>
      </c>
      <c r="R13" s="44" t="n">
        <v>3</v>
      </c>
      <c r="S13" s="44" t="s">
        <v>22</v>
      </c>
      <c r="T13" s="44" t="s">
        <v>22</v>
      </c>
      <c r="U13" s="44" t="s">
        <v>22</v>
      </c>
      <c r="V13" s="44" t="s">
        <v>22</v>
      </c>
      <c r="W13" s="44" t="s">
        <v>22</v>
      </c>
      <c r="X13" s="44" t="n">
        <v>4</v>
      </c>
      <c r="Z13" s="39" t="s">
        <v>33</v>
      </c>
      <c r="AA13" s="40" t="n">
        <v>0</v>
      </c>
      <c r="AB13" s="40" t="n">
        <v>1</v>
      </c>
      <c r="AC13" s="40" t="n">
        <v>2</v>
      </c>
      <c r="AD13" s="40" t="n">
        <v>3</v>
      </c>
      <c r="AE13" s="40" t="n">
        <v>4</v>
      </c>
      <c r="AF13" s="40" t="n">
        <v>5</v>
      </c>
      <c r="AG13" s="40" t="n">
        <v>6</v>
      </c>
      <c r="AH13" s="40" t="n">
        <v>7</v>
      </c>
      <c r="AI13" s="40" t="n">
        <v>8</v>
      </c>
      <c r="AJ13" s="40" t="n">
        <v>9</v>
      </c>
      <c r="AL13" s="39" t="s">
        <v>41</v>
      </c>
      <c r="AM13" s="49" t="n">
        <v>12</v>
      </c>
      <c r="AN13" s="49" t="n">
        <v>11</v>
      </c>
      <c r="AO13" s="50" t="n">
        <v>2</v>
      </c>
      <c r="AP13" s="50" t="n">
        <v>5</v>
      </c>
      <c r="AQ13" s="50" t="n">
        <v>2</v>
      </c>
      <c r="AR13" s="50" t="n">
        <v>3</v>
      </c>
      <c r="AS13" s="50" t="n">
        <v>6</v>
      </c>
      <c r="AT13" s="50" t="n">
        <v>11</v>
      </c>
      <c r="AU13" s="50" t="n">
        <v>10</v>
      </c>
      <c r="AV13" s="50" t="n">
        <v>8</v>
      </c>
      <c r="AX13" s="19" t="s">
        <v>60</v>
      </c>
      <c r="AY13" s="22" t="s">
        <v>61</v>
      </c>
      <c r="AZ13" s="34" t="n">
        <v>42</v>
      </c>
      <c r="BA13" s="34" t="n">
        <v>638</v>
      </c>
      <c r="BB13" s="34" t="n">
        <v>40</v>
      </c>
      <c r="BC13" s="34" t="n">
        <v>257</v>
      </c>
      <c r="BD13" s="34" t="n">
        <v>25</v>
      </c>
      <c r="BE13" s="34" t="n">
        <v>14</v>
      </c>
      <c r="BF13" s="34" t="n">
        <v>302</v>
      </c>
      <c r="BG13" s="34" t="n">
        <v>4968</v>
      </c>
      <c r="BH13" s="35" t="s">
        <v>22</v>
      </c>
      <c r="BI13" s="34" t="n">
        <v>4876</v>
      </c>
      <c r="BJ13" s="34" t="n">
        <v>673</v>
      </c>
      <c r="BK13" s="36" t="n">
        <f aca="false">PRODUCT((BB13+BC13)/BA13)</f>
        <v>0.46551724137931</v>
      </c>
      <c r="BL13" s="22"/>
      <c r="BM13" s="22"/>
    </row>
    <row r="14" s="23" customFormat="true" ht="15.75" hidden="false" customHeight="true" outlineLevel="0" collapsed="false">
      <c r="B14" s="39" t="s">
        <v>45</v>
      </c>
      <c r="C14" s="46" t="n">
        <v>2</v>
      </c>
      <c r="D14" s="46" t="n">
        <v>8</v>
      </c>
      <c r="E14" s="46" t="n">
        <v>9</v>
      </c>
      <c r="F14" s="46" t="n">
        <v>2</v>
      </c>
      <c r="G14" s="46" t="n">
        <v>4</v>
      </c>
      <c r="H14" s="46" t="n">
        <v>7</v>
      </c>
      <c r="I14" s="46" t="n">
        <v>4</v>
      </c>
      <c r="J14" s="46" t="n">
        <v>3</v>
      </c>
      <c r="K14" s="46" t="n">
        <v>7</v>
      </c>
      <c r="L14" s="44" t="s">
        <v>22</v>
      </c>
      <c r="N14" s="45" t="s">
        <v>45</v>
      </c>
      <c r="O14" s="44" t="s">
        <v>22</v>
      </c>
      <c r="P14" s="44" t="s">
        <v>22</v>
      </c>
      <c r="Q14" s="44" t="s">
        <v>22</v>
      </c>
      <c r="R14" s="44" t="n">
        <v>2</v>
      </c>
      <c r="S14" s="44" t="n">
        <v>4</v>
      </c>
      <c r="T14" s="44" t="n">
        <v>1</v>
      </c>
      <c r="U14" s="44" t="n">
        <v>2</v>
      </c>
      <c r="V14" s="44" t="n">
        <v>1</v>
      </c>
      <c r="W14" s="44" t="n">
        <v>3</v>
      </c>
      <c r="X14" s="44" t="n">
        <v>6</v>
      </c>
      <c r="Z14" s="39" t="s">
        <v>41</v>
      </c>
      <c r="AA14" s="51" t="s">
        <v>22</v>
      </c>
      <c r="AB14" s="51" t="s">
        <v>22</v>
      </c>
      <c r="AC14" s="51" t="s">
        <v>22</v>
      </c>
      <c r="AD14" s="51" t="s">
        <v>22</v>
      </c>
      <c r="AE14" s="51" t="s">
        <v>22</v>
      </c>
      <c r="AF14" s="51" t="s">
        <v>22</v>
      </c>
      <c r="AG14" s="51" t="s">
        <v>22</v>
      </c>
      <c r="AH14" s="51" t="s">
        <v>22</v>
      </c>
      <c r="AI14" s="51" t="s">
        <v>22</v>
      </c>
      <c r="AJ14" s="51" t="s">
        <v>22</v>
      </c>
      <c r="AL14" s="39" t="s">
        <v>45</v>
      </c>
      <c r="AM14" s="50" t="n">
        <v>2</v>
      </c>
      <c r="AN14" s="50" t="n">
        <v>1</v>
      </c>
      <c r="AO14" s="49" t="n">
        <v>12</v>
      </c>
      <c r="AP14" s="49" t="n">
        <v>12</v>
      </c>
      <c r="AQ14" s="49" t="n">
        <v>10</v>
      </c>
      <c r="AR14" s="49" t="n">
        <v>6</v>
      </c>
      <c r="AS14" s="49" t="n">
        <v>14</v>
      </c>
      <c r="AT14" s="49" t="n">
        <v>11</v>
      </c>
      <c r="AU14" s="49" t="n">
        <v>12</v>
      </c>
      <c r="AV14" s="49" t="n">
        <v>14</v>
      </c>
      <c r="AX14" s="19" t="s">
        <v>62</v>
      </c>
      <c r="AY14" s="22" t="s">
        <v>63</v>
      </c>
      <c r="AZ14" s="34" t="n">
        <v>24</v>
      </c>
      <c r="BA14" s="34" t="n">
        <v>442</v>
      </c>
      <c r="BB14" s="34" t="n">
        <v>129</v>
      </c>
      <c r="BC14" s="34" t="n">
        <v>107</v>
      </c>
      <c r="BD14" s="34" t="n">
        <v>3</v>
      </c>
      <c r="BE14" s="34" t="n">
        <v>58</v>
      </c>
      <c r="BF14" s="34" t="n">
        <v>145</v>
      </c>
      <c r="BG14" s="34" t="n">
        <v>3965</v>
      </c>
      <c r="BH14" s="35" t="s">
        <v>22</v>
      </c>
      <c r="BI14" s="34" t="n">
        <v>3735</v>
      </c>
      <c r="BJ14" s="34" t="n">
        <v>662</v>
      </c>
      <c r="BK14" s="36" t="n">
        <f aca="false">PRODUCT((BB14+BC14)/BA14)</f>
        <v>0.53393665158371</v>
      </c>
      <c r="BL14" s="22"/>
      <c r="BM14" s="22"/>
    </row>
    <row r="15" s="23" customFormat="true" ht="15.75" hidden="false" customHeight="true" outlineLevel="0" collapsed="false">
      <c r="B15" s="39" t="s">
        <v>49</v>
      </c>
      <c r="C15" s="44" t="s">
        <v>22</v>
      </c>
      <c r="D15" s="44" t="s">
        <v>22</v>
      </c>
      <c r="E15" s="44" t="s">
        <v>22</v>
      </c>
      <c r="F15" s="44" t="s">
        <v>22</v>
      </c>
      <c r="G15" s="46" t="n">
        <v>10</v>
      </c>
      <c r="H15" s="47"/>
      <c r="I15" s="47"/>
      <c r="J15" s="47"/>
      <c r="K15" s="47"/>
      <c r="L15" s="48"/>
      <c r="N15" s="45" t="s">
        <v>49</v>
      </c>
      <c r="O15" s="44" t="n">
        <v>1</v>
      </c>
      <c r="P15" s="44" t="n">
        <v>1</v>
      </c>
      <c r="Q15" s="46" t="n">
        <v>3</v>
      </c>
      <c r="R15" s="46" t="n">
        <v>5</v>
      </c>
      <c r="S15" s="46" t="n">
        <v>6</v>
      </c>
      <c r="T15" s="47"/>
      <c r="U15" s="47"/>
      <c r="V15" s="47"/>
      <c r="W15" s="47"/>
      <c r="X15" s="48"/>
      <c r="Z15" s="39" t="s">
        <v>45</v>
      </c>
      <c r="AA15" s="44" t="s">
        <v>22</v>
      </c>
      <c r="AB15" s="44" t="s">
        <v>22</v>
      </c>
      <c r="AC15" s="44" t="n">
        <v>4</v>
      </c>
      <c r="AD15" s="44" t="s">
        <v>22</v>
      </c>
      <c r="AE15" s="44" t="n">
        <v>9</v>
      </c>
      <c r="AF15" s="44" t="n">
        <v>1</v>
      </c>
      <c r="AG15" s="46" t="n">
        <v>8</v>
      </c>
      <c r="AH15" s="46" t="n">
        <v>5</v>
      </c>
      <c r="AI15" s="46" t="n">
        <v>8</v>
      </c>
      <c r="AJ15" s="44" t="n">
        <v>7</v>
      </c>
      <c r="AL15" s="39" t="s">
        <v>49</v>
      </c>
      <c r="AM15" s="50" t="n">
        <v>3</v>
      </c>
      <c r="AN15" s="44" t="n">
        <v>2</v>
      </c>
      <c r="AO15" s="46" t="n">
        <v>5</v>
      </c>
      <c r="AP15" s="46" t="n">
        <v>5</v>
      </c>
      <c r="AQ15" s="46" t="n">
        <v>4</v>
      </c>
      <c r="AR15" s="47"/>
      <c r="AS15" s="47"/>
      <c r="AT15" s="47"/>
      <c r="AU15" s="47"/>
      <c r="AV15" s="48"/>
      <c r="AX15" s="19" t="s">
        <v>64</v>
      </c>
      <c r="AY15" s="17" t="s">
        <v>65</v>
      </c>
      <c r="AZ15" s="19" t="n">
        <v>30</v>
      </c>
      <c r="BA15" s="19" t="n">
        <v>493</v>
      </c>
      <c r="BB15" s="19" t="n">
        <v>70</v>
      </c>
      <c r="BC15" s="19" t="n">
        <v>200</v>
      </c>
      <c r="BD15" s="19" t="n">
        <v>10</v>
      </c>
      <c r="BE15" s="19" t="n">
        <v>28</v>
      </c>
      <c r="BF15" s="19" t="n">
        <v>185</v>
      </c>
      <c r="BG15" s="19" t="n">
        <v>4491</v>
      </c>
      <c r="BH15" s="37" t="s">
        <v>22</v>
      </c>
      <c r="BI15" s="19" t="n">
        <v>3829</v>
      </c>
      <c r="BJ15" s="19" t="n">
        <v>648</v>
      </c>
      <c r="BK15" s="38" t="n">
        <f aca="false">PRODUCT((BB15+BC15)/BA15)</f>
        <v>0.547667342799189</v>
      </c>
      <c r="BL15" s="17"/>
      <c r="BM15" s="17" t="s">
        <v>52</v>
      </c>
    </row>
    <row r="16" s="23" customFormat="true" ht="15.75" hidden="false" customHeight="true" outlineLevel="0" collapsed="false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Z16" s="39" t="s">
        <v>49</v>
      </c>
      <c r="AA16" s="44" t="n">
        <v>1</v>
      </c>
      <c r="AB16" s="46" t="n">
        <v>10</v>
      </c>
      <c r="AC16" s="44" t="n">
        <v>1</v>
      </c>
      <c r="AD16" s="46" t="n">
        <v>4</v>
      </c>
      <c r="AE16" s="46" t="n">
        <v>10</v>
      </c>
      <c r="AF16" s="47"/>
      <c r="AG16" s="47"/>
      <c r="AH16" s="47"/>
      <c r="AI16" s="47"/>
      <c r="AJ16" s="48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X16" s="19" t="s">
        <v>66</v>
      </c>
      <c r="AY16" s="22" t="s">
        <v>67</v>
      </c>
      <c r="AZ16" s="34" t="n">
        <v>37</v>
      </c>
      <c r="BA16" s="34" t="n">
        <v>551</v>
      </c>
      <c r="BB16" s="34" t="n">
        <v>97</v>
      </c>
      <c r="BC16" s="34" t="n">
        <v>152</v>
      </c>
      <c r="BD16" s="34" t="n">
        <v>10</v>
      </c>
      <c r="BE16" s="34" t="n">
        <v>42</v>
      </c>
      <c r="BF16" s="34" t="n">
        <v>250</v>
      </c>
      <c r="BG16" s="34" t="n">
        <v>4623</v>
      </c>
      <c r="BH16" s="35" t="s">
        <v>22</v>
      </c>
      <c r="BI16" s="34" t="n">
        <v>4856</v>
      </c>
      <c r="BJ16" s="34" t="n">
        <v>647</v>
      </c>
      <c r="BK16" s="36" t="n">
        <f aca="false">PRODUCT((BB16+BC16)/BA16)</f>
        <v>0.451905626134301</v>
      </c>
      <c r="BL16" s="22"/>
      <c r="BM16" s="22"/>
    </row>
    <row r="17" s="23" customFormat="true" ht="15.75" hidden="false" customHeight="true" outlineLevel="0" collapsed="false">
      <c r="B17" s="17" t="s">
        <v>68</v>
      </c>
      <c r="C17" s="17"/>
      <c r="D17" s="17"/>
      <c r="E17" s="17"/>
      <c r="F17" s="17"/>
      <c r="G17" s="17"/>
      <c r="H17" s="17"/>
      <c r="I17" s="17"/>
      <c r="J17" s="17"/>
      <c r="K17" s="17"/>
      <c r="L17" s="17"/>
      <c r="N17" s="17" t="s">
        <v>69</v>
      </c>
      <c r="O17" s="17"/>
      <c r="P17" s="17"/>
      <c r="Q17" s="17"/>
      <c r="R17" s="17"/>
      <c r="S17" s="17"/>
      <c r="T17" s="17"/>
      <c r="U17" s="17"/>
      <c r="V17" s="17"/>
      <c r="W17" s="17"/>
      <c r="X17" s="17"/>
      <c r="Z17" s="17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L17" s="17" t="s">
        <v>70</v>
      </c>
      <c r="AM17" s="17"/>
      <c r="AN17" s="17"/>
      <c r="AO17" s="17"/>
      <c r="AP17" s="17"/>
      <c r="AQ17" s="20" t="s">
        <v>71</v>
      </c>
      <c r="AR17" s="17"/>
      <c r="AS17" s="17"/>
      <c r="AT17" s="17"/>
      <c r="AU17" s="17"/>
      <c r="AV17" s="17"/>
      <c r="AX17" s="19" t="s">
        <v>72</v>
      </c>
      <c r="AY17" s="22" t="s">
        <v>73</v>
      </c>
      <c r="AZ17" s="34" t="n">
        <v>26</v>
      </c>
      <c r="BA17" s="34" t="n">
        <v>458</v>
      </c>
      <c r="BB17" s="34" t="n">
        <v>32</v>
      </c>
      <c r="BC17" s="34" t="n">
        <v>255</v>
      </c>
      <c r="BD17" s="34" t="n">
        <v>18</v>
      </c>
      <c r="BE17" s="34" t="n">
        <v>21</v>
      </c>
      <c r="BF17" s="34" t="n">
        <v>132</v>
      </c>
      <c r="BG17" s="34" t="n">
        <v>4414</v>
      </c>
      <c r="BH17" s="35" t="s">
        <v>22</v>
      </c>
      <c r="BI17" s="34" t="n">
        <v>3009</v>
      </c>
      <c r="BJ17" s="34" t="n">
        <v>645</v>
      </c>
      <c r="BK17" s="36" t="n">
        <f aca="false">PRODUCT((BB17+BC17)/BA17)</f>
        <v>0.626637554585153</v>
      </c>
      <c r="BL17" s="22"/>
      <c r="BM17" s="22"/>
    </row>
    <row r="18" s="23" customFormat="true" ht="15.75" hidden="false" customHeight="true" outlineLevel="0" collapsed="false">
      <c r="B18" s="39" t="s">
        <v>33</v>
      </c>
      <c r="C18" s="40" t="n">
        <v>0</v>
      </c>
      <c r="D18" s="40" t="n">
        <v>1</v>
      </c>
      <c r="E18" s="40" t="n">
        <v>2</v>
      </c>
      <c r="F18" s="40" t="n">
        <v>3</v>
      </c>
      <c r="G18" s="40" t="n">
        <v>4</v>
      </c>
      <c r="H18" s="40" t="n">
        <v>5</v>
      </c>
      <c r="I18" s="40" t="n">
        <v>6</v>
      </c>
      <c r="J18" s="40" t="n">
        <v>7</v>
      </c>
      <c r="K18" s="40" t="n">
        <v>8</v>
      </c>
      <c r="L18" s="40" t="n">
        <v>9</v>
      </c>
      <c r="N18" s="39" t="s">
        <v>33</v>
      </c>
      <c r="O18" s="40" t="n">
        <v>0</v>
      </c>
      <c r="P18" s="40" t="n">
        <v>1</v>
      </c>
      <c r="Q18" s="40" t="n">
        <v>2</v>
      </c>
      <c r="R18" s="40" t="n">
        <v>3</v>
      </c>
      <c r="S18" s="40" t="n">
        <v>4</v>
      </c>
      <c r="T18" s="40" t="n">
        <v>5</v>
      </c>
      <c r="U18" s="40" t="n">
        <v>6</v>
      </c>
      <c r="V18" s="40" t="n">
        <v>7</v>
      </c>
      <c r="W18" s="40" t="n">
        <v>8</v>
      </c>
      <c r="X18" s="40" t="n">
        <v>9</v>
      </c>
      <c r="Z18" s="17" t="s">
        <v>74</v>
      </c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L18" s="17"/>
      <c r="AM18" s="17"/>
      <c r="AN18" s="17"/>
      <c r="AO18" s="17"/>
      <c r="AP18" s="17"/>
      <c r="AQ18" s="20" t="s">
        <v>75</v>
      </c>
      <c r="AR18" s="17"/>
      <c r="AS18" s="17"/>
      <c r="AT18" s="17"/>
      <c r="AU18" s="17"/>
      <c r="AV18" s="17"/>
      <c r="AX18" s="19" t="s">
        <v>76</v>
      </c>
      <c r="AY18" s="22" t="s">
        <v>77</v>
      </c>
      <c r="AZ18" s="34" t="n">
        <v>33</v>
      </c>
      <c r="BA18" s="34" t="n">
        <v>462</v>
      </c>
      <c r="BB18" s="34" t="n">
        <v>27</v>
      </c>
      <c r="BC18" s="34" t="n">
        <v>261</v>
      </c>
      <c r="BD18" s="34" t="n">
        <v>29</v>
      </c>
      <c r="BE18" s="34" t="n">
        <v>5</v>
      </c>
      <c r="BF18" s="34" t="n">
        <v>140</v>
      </c>
      <c r="BG18" s="34" t="n">
        <v>4229</v>
      </c>
      <c r="BH18" s="35" t="s">
        <v>22</v>
      </c>
      <c r="BI18" s="34" t="n">
        <v>3063</v>
      </c>
      <c r="BJ18" s="34" t="n">
        <v>637</v>
      </c>
      <c r="BK18" s="36" t="n">
        <f aca="false">PRODUCT((BB18+BC18)/BA18)</f>
        <v>0.623376623376623</v>
      </c>
      <c r="BL18" s="22"/>
      <c r="BM18" s="22"/>
    </row>
    <row r="19" s="23" customFormat="true" ht="15.75" hidden="false" customHeight="true" outlineLevel="0" collapsed="false">
      <c r="B19" s="39" t="s">
        <v>53</v>
      </c>
      <c r="C19" s="44" t="s">
        <v>22</v>
      </c>
      <c r="D19" s="44" t="s">
        <v>22</v>
      </c>
      <c r="E19" s="44" t="s">
        <v>22</v>
      </c>
      <c r="F19" s="44" t="n">
        <v>8</v>
      </c>
      <c r="G19" s="44" t="s">
        <v>22</v>
      </c>
      <c r="H19" s="44" t="s">
        <v>22</v>
      </c>
      <c r="I19" s="44" t="s">
        <v>22</v>
      </c>
      <c r="J19" s="44" t="n">
        <v>8</v>
      </c>
      <c r="K19" s="44" t="n">
        <v>5</v>
      </c>
      <c r="L19" s="52" t="n">
        <v>5</v>
      </c>
      <c r="N19" s="39" t="s">
        <v>40</v>
      </c>
      <c r="O19" s="41"/>
      <c r="P19" s="42"/>
      <c r="Q19" s="42"/>
      <c r="R19" s="42"/>
      <c r="S19" s="42"/>
      <c r="T19" s="43"/>
      <c r="U19" s="44" t="s">
        <v>22</v>
      </c>
      <c r="V19" s="44" t="n">
        <v>3</v>
      </c>
      <c r="W19" s="44" t="n">
        <v>3</v>
      </c>
      <c r="X19" s="44" t="n">
        <v>2</v>
      </c>
      <c r="Z19" s="39" t="s">
        <v>33</v>
      </c>
      <c r="AA19" s="40" t="n">
        <v>0</v>
      </c>
      <c r="AB19" s="40" t="n">
        <v>1</v>
      </c>
      <c r="AC19" s="40" t="n">
        <v>2</v>
      </c>
      <c r="AD19" s="40" t="n">
        <v>3</v>
      </c>
      <c r="AE19" s="40" t="n">
        <v>4</v>
      </c>
      <c r="AF19" s="40" t="n">
        <v>5</v>
      </c>
      <c r="AG19" s="40" t="n">
        <v>6</v>
      </c>
      <c r="AH19" s="40" t="n">
        <v>7</v>
      </c>
      <c r="AI19" s="40" t="n">
        <v>8</v>
      </c>
      <c r="AJ19" s="40" t="n">
        <v>9</v>
      </c>
      <c r="AL19" s="17" t="s">
        <v>78</v>
      </c>
      <c r="AM19" s="17"/>
      <c r="AN19" s="17"/>
      <c r="AO19" s="17"/>
      <c r="AP19" s="17"/>
      <c r="AQ19" s="20" t="s">
        <v>79</v>
      </c>
      <c r="AR19" s="17"/>
      <c r="AS19" s="17"/>
      <c r="AT19" s="17"/>
      <c r="AU19" s="17"/>
      <c r="AV19" s="17"/>
      <c r="AX19" s="19" t="s">
        <v>80</v>
      </c>
      <c r="AY19" s="22" t="s">
        <v>81</v>
      </c>
      <c r="AZ19" s="34" t="n">
        <v>31</v>
      </c>
      <c r="BA19" s="34" t="n">
        <v>573</v>
      </c>
      <c r="BB19" s="34" t="n">
        <v>44</v>
      </c>
      <c r="BC19" s="34" t="n">
        <v>221</v>
      </c>
      <c r="BD19" s="34" t="n">
        <v>26</v>
      </c>
      <c r="BE19" s="34" t="n">
        <v>22</v>
      </c>
      <c r="BF19" s="34" t="n">
        <v>260</v>
      </c>
      <c r="BG19" s="34" t="n">
        <v>4632</v>
      </c>
      <c r="BH19" s="35" t="s">
        <v>22</v>
      </c>
      <c r="BI19" s="34" t="n">
        <v>5269</v>
      </c>
      <c r="BJ19" s="34" t="n">
        <v>622</v>
      </c>
      <c r="BK19" s="36" t="n">
        <f aca="false">PRODUCT((BB19+BC19)/BA19)</f>
        <v>0.462478184991274</v>
      </c>
      <c r="BL19" s="22"/>
      <c r="BM19" s="22"/>
    </row>
    <row r="20" s="23" customFormat="true" ht="15.75" hidden="false" customHeight="true" outlineLevel="0" collapsed="false">
      <c r="B20" s="39" t="s">
        <v>37</v>
      </c>
      <c r="C20" s="44" t="n">
        <v>4</v>
      </c>
      <c r="D20" s="44" t="n">
        <v>2</v>
      </c>
      <c r="E20" s="44" t="n">
        <v>4</v>
      </c>
      <c r="F20" s="44" t="n">
        <v>6</v>
      </c>
      <c r="G20" s="44" t="n">
        <v>4</v>
      </c>
      <c r="H20" s="44" t="n">
        <v>4</v>
      </c>
      <c r="I20" s="44" t="n">
        <v>2</v>
      </c>
      <c r="J20" s="44" t="n">
        <v>3</v>
      </c>
      <c r="K20" s="44" t="n">
        <v>2</v>
      </c>
      <c r="L20" s="52" t="n">
        <v>3</v>
      </c>
      <c r="N20" s="39" t="s">
        <v>44</v>
      </c>
      <c r="O20" s="44" t="n">
        <v>2</v>
      </c>
      <c r="P20" s="44" t="n">
        <v>3</v>
      </c>
      <c r="Q20" s="44" t="n">
        <v>1</v>
      </c>
      <c r="R20" s="44" t="n">
        <v>2</v>
      </c>
      <c r="S20" s="44" t="n">
        <v>1</v>
      </c>
      <c r="T20" s="46" t="n">
        <v>12</v>
      </c>
      <c r="U20" s="44" t="s">
        <v>22</v>
      </c>
      <c r="V20" s="44" t="n">
        <v>8</v>
      </c>
      <c r="W20" s="44" t="n">
        <v>4</v>
      </c>
      <c r="X20" s="44" t="n">
        <v>2</v>
      </c>
      <c r="Z20" s="39" t="s">
        <v>44</v>
      </c>
      <c r="AA20" s="44" t="s">
        <v>22</v>
      </c>
      <c r="AB20" s="44" t="s">
        <v>22</v>
      </c>
      <c r="AC20" s="44" t="s">
        <v>22</v>
      </c>
      <c r="AD20" s="44" t="s">
        <v>22</v>
      </c>
      <c r="AE20" s="44" t="s">
        <v>22</v>
      </c>
      <c r="AF20" s="44" t="s">
        <v>22</v>
      </c>
      <c r="AG20" s="44" t="s">
        <v>22</v>
      </c>
      <c r="AH20" s="44" t="n">
        <v>12</v>
      </c>
      <c r="AI20" s="44" t="s">
        <v>22</v>
      </c>
      <c r="AJ20" s="44" t="s">
        <v>22</v>
      </c>
      <c r="AL20" s="17"/>
      <c r="AM20" s="17"/>
      <c r="AN20" s="17"/>
      <c r="AO20" s="17"/>
      <c r="AP20" s="17"/>
      <c r="AQ20" s="20" t="s">
        <v>82</v>
      </c>
      <c r="AR20" s="17"/>
      <c r="AS20" s="17"/>
      <c r="AT20" s="17"/>
      <c r="AU20" s="17"/>
      <c r="AV20" s="17"/>
      <c r="AX20" s="19" t="s">
        <v>83</v>
      </c>
      <c r="AY20" s="22" t="s">
        <v>84</v>
      </c>
      <c r="AZ20" s="34" t="n">
        <v>31</v>
      </c>
      <c r="BA20" s="34" t="n">
        <v>472</v>
      </c>
      <c r="BB20" s="34" t="n">
        <v>62</v>
      </c>
      <c r="BC20" s="34" t="n">
        <v>195</v>
      </c>
      <c r="BD20" s="34" t="n">
        <v>21</v>
      </c>
      <c r="BE20" s="34" t="n">
        <v>16</v>
      </c>
      <c r="BF20" s="34" t="n">
        <v>178</v>
      </c>
      <c r="BG20" s="34" t="n">
        <v>3920</v>
      </c>
      <c r="BH20" s="35" t="s">
        <v>22</v>
      </c>
      <c r="BI20" s="34" t="n">
        <v>3383</v>
      </c>
      <c r="BJ20" s="34" t="n">
        <v>613</v>
      </c>
      <c r="BK20" s="36" t="n">
        <f aca="false">PRODUCT((BB20+BC20)/BA20)</f>
        <v>0.544491525423729</v>
      </c>
      <c r="BL20" s="22"/>
      <c r="BM20" s="22"/>
    </row>
    <row r="21" s="23" customFormat="true" ht="15.75" hidden="false" customHeight="true" outlineLevel="0" collapsed="false">
      <c r="B21" s="39" t="s">
        <v>41</v>
      </c>
      <c r="C21" s="44" t="n">
        <v>2</v>
      </c>
      <c r="D21" s="44" t="n">
        <v>7</v>
      </c>
      <c r="E21" s="44" t="n">
        <v>5</v>
      </c>
      <c r="F21" s="44" t="n">
        <v>4</v>
      </c>
      <c r="G21" s="44" t="n">
        <v>3</v>
      </c>
      <c r="H21" s="46" t="n">
        <v>6</v>
      </c>
      <c r="I21" s="46" t="n">
        <v>5</v>
      </c>
      <c r="J21" s="46" t="n">
        <v>6</v>
      </c>
      <c r="K21" s="46" t="n">
        <v>5</v>
      </c>
      <c r="L21" s="46" t="n">
        <v>7</v>
      </c>
      <c r="N21" s="39" t="s">
        <v>48</v>
      </c>
      <c r="O21" s="44" t="n">
        <v>13</v>
      </c>
      <c r="P21" s="44" t="s">
        <v>22</v>
      </c>
      <c r="Q21" s="44" t="s">
        <v>22</v>
      </c>
      <c r="R21" s="44" t="n">
        <v>1</v>
      </c>
      <c r="S21" s="46" t="n">
        <v>7</v>
      </c>
      <c r="T21" s="46" t="n">
        <v>7</v>
      </c>
      <c r="U21" s="46" t="n">
        <v>6</v>
      </c>
      <c r="V21" s="46" t="n">
        <v>6</v>
      </c>
      <c r="W21" s="46" t="n">
        <v>4</v>
      </c>
      <c r="X21" s="46" t="n">
        <v>8</v>
      </c>
      <c r="Z21" s="39" t="s">
        <v>48</v>
      </c>
      <c r="AA21" s="44" t="s">
        <v>22</v>
      </c>
      <c r="AB21" s="44" t="s">
        <v>22</v>
      </c>
      <c r="AC21" s="44" t="n">
        <v>10</v>
      </c>
      <c r="AD21" s="44" t="s">
        <v>22</v>
      </c>
      <c r="AE21" s="44" t="n">
        <v>2</v>
      </c>
      <c r="AF21" s="44" t="n">
        <v>4</v>
      </c>
      <c r="AG21" s="44" t="n">
        <v>5</v>
      </c>
      <c r="AH21" s="44" t="n">
        <v>1</v>
      </c>
      <c r="AI21" s="46" t="n">
        <v>8</v>
      </c>
      <c r="AJ21" s="44" t="n">
        <v>2</v>
      </c>
      <c r="AL21" s="17"/>
      <c r="AM21" s="17"/>
      <c r="AN21" s="17"/>
      <c r="AO21" s="17"/>
      <c r="AP21" s="17"/>
      <c r="AQ21" s="20" t="s">
        <v>85</v>
      </c>
      <c r="AR21" s="17"/>
      <c r="AS21" s="17"/>
      <c r="AT21" s="17"/>
      <c r="AU21" s="17"/>
      <c r="AV21" s="17"/>
      <c r="AX21" s="19" t="s">
        <v>86</v>
      </c>
      <c r="AY21" s="17" t="s">
        <v>87</v>
      </c>
      <c r="AZ21" s="19" t="n">
        <v>28</v>
      </c>
      <c r="BA21" s="19" t="n">
        <v>389</v>
      </c>
      <c r="BB21" s="19" t="n">
        <v>43</v>
      </c>
      <c r="BC21" s="19" t="n">
        <v>222</v>
      </c>
      <c r="BD21" s="19" t="n">
        <v>9</v>
      </c>
      <c r="BE21" s="19" t="n">
        <v>17</v>
      </c>
      <c r="BF21" s="19" t="n">
        <v>98</v>
      </c>
      <c r="BG21" s="19" t="n">
        <v>4167</v>
      </c>
      <c r="BH21" s="37" t="s">
        <v>22</v>
      </c>
      <c r="BI21" s="19" t="n">
        <v>2592</v>
      </c>
      <c r="BJ21" s="19" t="n">
        <v>599</v>
      </c>
      <c r="BK21" s="38" t="n">
        <f aca="false">PRODUCT((BB21+BC21)/BA21)</f>
        <v>0.681233933161954</v>
      </c>
      <c r="BL21" s="17"/>
      <c r="BM21" s="17" t="s">
        <v>59</v>
      </c>
    </row>
    <row r="22" s="23" customFormat="true" ht="15.75" hidden="false" customHeight="true" outlineLevel="0" collapsed="false">
      <c r="B22" s="39" t="s">
        <v>45</v>
      </c>
      <c r="C22" s="46" t="n">
        <v>8</v>
      </c>
      <c r="D22" s="46" t="n">
        <v>7</v>
      </c>
      <c r="E22" s="46" t="n">
        <v>7</v>
      </c>
      <c r="F22" s="46" t="n">
        <v>4</v>
      </c>
      <c r="G22" s="46" t="n">
        <v>1</v>
      </c>
      <c r="H22" s="46" t="n">
        <v>4</v>
      </c>
      <c r="I22" s="46" t="n">
        <v>2</v>
      </c>
      <c r="J22" s="46" t="n">
        <v>6</v>
      </c>
      <c r="K22" s="46" t="n">
        <v>5</v>
      </c>
      <c r="L22" s="46" t="n">
        <v>5</v>
      </c>
      <c r="N22" s="39" t="s">
        <v>53</v>
      </c>
      <c r="O22" s="44" t="n">
        <v>1</v>
      </c>
      <c r="P22" s="46" t="n">
        <v>1</v>
      </c>
      <c r="Q22" s="50" t="n">
        <v>11</v>
      </c>
      <c r="R22" s="46" t="n">
        <v>8</v>
      </c>
      <c r="S22" s="44" t="n">
        <v>1</v>
      </c>
      <c r="T22" s="46" t="n">
        <v>5</v>
      </c>
      <c r="U22" s="46" t="n">
        <v>5</v>
      </c>
      <c r="V22" s="44" t="n">
        <v>5</v>
      </c>
      <c r="W22" s="44" t="n">
        <v>3</v>
      </c>
      <c r="X22" s="44" t="n">
        <v>2</v>
      </c>
      <c r="Z22" s="39" t="s">
        <v>53</v>
      </c>
      <c r="AA22" s="44" t="n">
        <v>7</v>
      </c>
      <c r="AB22" s="44" t="n">
        <v>3</v>
      </c>
      <c r="AC22" s="44" t="n">
        <v>1</v>
      </c>
      <c r="AD22" s="44" t="n">
        <v>2</v>
      </c>
      <c r="AE22" s="44" t="n">
        <v>2</v>
      </c>
      <c r="AF22" s="44" t="n">
        <v>1</v>
      </c>
      <c r="AG22" s="46" t="n">
        <v>4</v>
      </c>
      <c r="AH22" s="46" t="n">
        <v>4</v>
      </c>
      <c r="AI22" s="46" t="n">
        <v>5</v>
      </c>
      <c r="AJ22" s="44" t="n">
        <v>5</v>
      </c>
      <c r="AL22" s="17" t="s">
        <v>88</v>
      </c>
      <c r="AM22" s="17"/>
      <c r="AN22" s="17"/>
      <c r="AO22" s="17"/>
      <c r="AP22" s="17"/>
      <c r="AQ22" s="20" t="s">
        <v>89</v>
      </c>
      <c r="AR22" s="17"/>
      <c r="AS22" s="17"/>
      <c r="AT22" s="17"/>
      <c r="AU22" s="17"/>
      <c r="AV22" s="17"/>
      <c r="AX22" s="19" t="s">
        <v>90</v>
      </c>
      <c r="AY22" s="17" t="s">
        <v>91</v>
      </c>
      <c r="AZ22" s="19" t="n">
        <v>25</v>
      </c>
      <c r="BA22" s="19" t="n">
        <v>447</v>
      </c>
      <c r="BB22" s="19" t="n">
        <v>95</v>
      </c>
      <c r="BC22" s="19" t="n">
        <v>119</v>
      </c>
      <c r="BD22" s="19" t="n">
        <v>6</v>
      </c>
      <c r="BE22" s="19" t="n">
        <v>51</v>
      </c>
      <c r="BF22" s="19" t="n">
        <v>176</v>
      </c>
      <c r="BG22" s="19" t="n">
        <v>4541</v>
      </c>
      <c r="BH22" s="37" t="s">
        <v>22</v>
      </c>
      <c r="BI22" s="19" t="n">
        <v>4487</v>
      </c>
      <c r="BJ22" s="19" t="n">
        <v>580</v>
      </c>
      <c r="BK22" s="38" t="n">
        <f aca="false">PRODUCT((BB22+BC22)/BA22)</f>
        <v>0.478747203579418</v>
      </c>
      <c r="BL22" s="17"/>
      <c r="BM22" s="17" t="s">
        <v>32</v>
      </c>
    </row>
    <row r="23" s="23" customFormat="true" ht="15.75" hidden="false" customHeight="true" outlineLevel="0" collapsed="false">
      <c r="B23" s="39" t="s">
        <v>49</v>
      </c>
      <c r="C23" s="46" t="n">
        <v>1</v>
      </c>
      <c r="D23" s="46" t="n">
        <v>4</v>
      </c>
      <c r="E23" s="46" t="n">
        <v>9</v>
      </c>
      <c r="F23" s="46" t="n">
        <v>8</v>
      </c>
      <c r="G23" s="46" t="n">
        <v>8</v>
      </c>
      <c r="H23" s="47"/>
      <c r="I23" s="47"/>
      <c r="J23" s="47"/>
      <c r="K23" s="47"/>
      <c r="L23" s="48"/>
      <c r="N23" s="39" t="s">
        <v>37</v>
      </c>
      <c r="O23" s="44" t="n">
        <v>2</v>
      </c>
      <c r="P23" s="44" t="n">
        <v>1</v>
      </c>
      <c r="Q23" s="46" t="n">
        <v>11</v>
      </c>
      <c r="R23" s="44" t="n">
        <v>4</v>
      </c>
      <c r="S23" s="44" t="n">
        <v>1</v>
      </c>
      <c r="T23" s="46" t="n">
        <v>8</v>
      </c>
      <c r="U23" s="46" t="n">
        <v>10</v>
      </c>
      <c r="V23" s="44" t="s">
        <v>22</v>
      </c>
      <c r="W23" s="44" t="s">
        <v>22</v>
      </c>
      <c r="X23" s="44" t="s">
        <v>22</v>
      </c>
      <c r="Z23" s="39" t="s">
        <v>37</v>
      </c>
      <c r="AA23" s="44" t="n">
        <v>5</v>
      </c>
      <c r="AB23" s="44" t="n">
        <v>2</v>
      </c>
      <c r="AC23" s="44" t="n">
        <v>1</v>
      </c>
      <c r="AD23" s="46" t="n">
        <v>7</v>
      </c>
      <c r="AE23" s="46" t="n">
        <v>6</v>
      </c>
      <c r="AF23" s="46" t="n">
        <v>12</v>
      </c>
      <c r="AG23" s="44" t="n">
        <v>1</v>
      </c>
      <c r="AH23" s="44" t="s">
        <v>22</v>
      </c>
      <c r="AI23" s="44" t="s">
        <v>22</v>
      </c>
      <c r="AJ23" s="44" t="s">
        <v>22</v>
      </c>
      <c r="AL23" s="17" t="s">
        <v>92</v>
      </c>
      <c r="AM23" s="17"/>
      <c r="AN23" s="17"/>
      <c r="AO23" s="17"/>
      <c r="AP23" s="17"/>
      <c r="AQ23" s="20" t="s">
        <v>93</v>
      </c>
      <c r="AR23" s="17"/>
      <c r="AS23" s="17"/>
      <c r="AT23" s="17"/>
      <c r="AU23" s="17"/>
      <c r="AV23" s="17"/>
      <c r="AX23" s="19" t="s">
        <v>94</v>
      </c>
      <c r="AY23" s="22" t="s">
        <v>95</v>
      </c>
      <c r="AZ23" s="34" t="n">
        <v>22</v>
      </c>
      <c r="BA23" s="34" t="n">
        <v>418</v>
      </c>
      <c r="BB23" s="34" t="n">
        <v>61</v>
      </c>
      <c r="BC23" s="34" t="n">
        <v>166</v>
      </c>
      <c r="BD23" s="34" t="n">
        <v>9</v>
      </c>
      <c r="BE23" s="34" t="n">
        <v>28</v>
      </c>
      <c r="BF23" s="34" t="n">
        <v>154</v>
      </c>
      <c r="BG23" s="34" t="n">
        <v>3865</v>
      </c>
      <c r="BH23" s="35" t="s">
        <v>22</v>
      </c>
      <c r="BI23" s="34" t="n">
        <v>3393</v>
      </c>
      <c r="BJ23" s="34" t="n">
        <v>552</v>
      </c>
      <c r="BK23" s="36" t="n">
        <f aca="false">PRODUCT((BB23+BC23)/BA23)</f>
        <v>0.543062200956938</v>
      </c>
      <c r="BL23" s="22"/>
      <c r="BM23" s="22"/>
    </row>
    <row r="24" s="23" customFormat="true" ht="15.75" hidden="false" customHeight="true" outlineLevel="0" collapsed="false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N24" s="39" t="s">
        <v>41</v>
      </c>
      <c r="O24" s="44" t="n">
        <v>3</v>
      </c>
      <c r="P24" s="44" t="s">
        <v>22</v>
      </c>
      <c r="Q24" s="46" t="n">
        <v>7</v>
      </c>
      <c r="R24" s="44" t="n">
        <v>2</v>
      </c>
      <c r="S24" s="44" t="s">
        <v>22</v>
      </c>
      <c r="T24" s="44" t="n">
        <v>1</v>
      </c>
      <c r="U24" s="46" t="n">
        <v>8</v>
      </c>
      <c r="V24" s="46" t="n">
        <v>8</v>
      </c>
      <c r="W24" s="44" t="n">
        <v>4</v>
      </c>
      <c r="X24" s="44" t="n">
        <v>6</v>
      </c>
      <c r="Z24" s="39" t="s">
        <v>41</v>
      </c>
      <c r="AA24" s="44" t="n">
        <v>7</v>
      </c>
      <c r="AB24" s="44" t="n">
        <v>7</v>
      </c>
      <c r="AC24" s="44" t="s">
        <v>22</v>
      </c>
      <c r="AD24" s="44" t="n">
        <v>3</v>
      </c>
      <c r="AE24" s="44" t="n">
        <v>4</v>
      </c>
      <c r="AF24" s="46" t="n">
        <v>7</v>
      </c>
      <c r="AG24" s="44" t="n">
        <v>5</v>
      </c>
      <c r="AH24" s="46" t="n">
        <v>4</v>
      </c>
      <c r="AI24" s="46" t="n">
        <v>7</v>
      </c>
      <c r="AJ24" s="44" t="n">
        <v>1</v>
      </c>
      <c r="AL24" s="17"/>
      <c r="AM24" s="17"/>
      <c r="AN24" s="17"/>
      <c r="AO24" s="17"/>
      <c r="AP24" s="17"/>
      <c r="AQ24" s="20" t="s">
        <v>75</v>
      </c>
      <c r="AR24" s="17"/>
      <c r="AS24" s="17"/>
      <c r="AT24" s="17"/>
      <c r="AU24" s="17"/>
      <c r="AV24" s="17"/>
      <c r="AX24" s="19" t="s">
        <v>96</v>
      </c>
      <c r="AY24" s="17" t="s">
        <v>97</v>
      </c>
      <c r="AZ24" s="19" t="n">
        <v>22</v>
      </c>
      <c r="BA24" s="19" t="n">
        <v>365</v>
      </c>
      <c r="BB24" s="19" t="n">
        <v>19</v>
      </c>
      <c r="BC24" s="19" t="n">
        <v>229</v>
      </c>
      <c r="BD24" s="19" t="n">
        <v>18</v>
      </c>
      <c r="BE24" s="19" t="n">
        <v>12</v>
      </c>
      <c r="BF24" s="19" t="n">
        <v>87</v>
      </c>
      <c r="BG24" s="19" t="n">
        <v>3398</v>
      </c>
      <c r="BH24" s="37" t="s">
        <v>22</v>
      </c>
      <c r="BI24" s="19" t="n">
        <v>2076</v>
      </c>
      <c r="BJ24" s="19" t="n">
        <v>545</v>
      </c>
      <c r="BK24" s="38" t="n">
        <f aca="false">PRODUCT((BB24+BC24)/BA24)</f>
        <v>0.679452054794521</v>
      </c>
      <c r="BL24" s="17"/>
      <c r="BM24" s="17" t="s">
        <v>32</v>
      </c>
    </row>
    <row r="25" s="23" customFormat="true" ht="15.75" hidden="false" customHeight="true" outlineLevel="0" collapsed="false">
      <c r="B25" s="17" t="s">
        <v>98</v>
      </c>
      <c r="C25" s="17"/>
      <c r="D25" s="17"/>
      <c r="E25" s="17"/>
      <c r="F25" s="17"/>
      <c r="G25" s="17"/>
      <c r="H25" s="17"/>
      <c r="I25" s="17"/>
      <c r="J25" s="17"/>
      <c r="K25" s="17"/>
      <c r="L25" s="17"/>
      <c r="N25" s="39" t="s">
        <v>45</v>
      </c>
      <c r="O25" s="44" t="n">
        <v>3</v>
      </c>
      <c r="P25" s="44" t="s">
        <v>22</v>
      </c>
      <c r="Q25" s="44" t="s">
        <v>22</v>
      </c>
      <c r="R25" s="44" t="n">
        <v>1</v>
      </c>
      <c r="S25" s="46" t="n">
        <v>8</v>
      </c>
      <c r="T25" s="46" t="n">
        <v>3</v>
      </c>
      <c r="U25" s="44" t="s">
        <v>22</v>
      </c>
      <c r="V25" s="44" t="n">
        <v>4</v>
      </c>
      <c r="W25" s="46" t="n">
        <v>6</v>
      </c>
      <c r="X25" s="46" t="n">
        <v>7</v>
      </c>
      <c r="Z25" s="39" t="s">
        <v>45</v>
      </c>
      <c r="AA25" s="46" t="n">
        <v>5</v>
      </c>
      <c r="AB25" s="46" t="n">
        <v>6</v>
      </c>
      <c r="AC25" s="46" t="n">
        <v>6</v>
      </c>
      <c r="AD25" s="46" t="n">
        <v>5</v>
      </c>
      <c r="AE25" s="46" t="n">
        <v>6</v>
      </c>
      <c r="AF25" s="46" t="n">
        <v>4</v>
      </c>
      <c r="AG25" s="46" t="n">
        <v>6</v>
      </c>
      <c r="AH25" s="46" t="n">
        <v>8</v>
      </c>
      <c r="AI25" s="46" t="n">
        <v>6</v>
      </c>
      <c r="AJ25" s="46" t="n">
        <v>3</v>
      </c>
      <c r="AL25" s="17" t="s">
        <v>99</v>
      </c>
      <c r="AM25" s="17"/>
      <c r="AN25" s="17"/>
      <c r="AO25" s="17"/>
      <c r="AP25" s="17"/>
      <c r="AQ25" s="20" t="s">
        <v>100</v>
      </c>
      <c r="AR25" s="17"/>
      <c r="AS25" s="17"/>
      <c r="AT25" s="17"/>
      <c r="AU25" s="17"/>
      <c r="AV25" s="17"/>
      <c r="AX25" s="19" t="s">
        <v>101</v>
      </c>
      <c r="AY25" s="22" t="s">
        <v>102</v>
      </c>
      <c r="AZ25" s="34" t="n">
        <v>31</v>
      </c>
      <c r="BA25" s="34" t="n">
        <v>429</v>
      </c>
      <c r="BB25" s="34" t="n">
        <v>16</v>
      </c>
      <c r="BC25" s="34" t="n">
        <v>224</v>
      </c>
      <c r="BD25" s="34" t="n">
        <v>26</v>
      </c>
      <c r="BE25" s="34" t="n">
        <v>9</v>
      </c>
      <c r="BF25" s="34" t="n">
        <v>154</v>
      </c>
      <c r="BG25" s="34" t="n">
        <v>4011</v>
      </c>
      <c r="BH25" s="35" t="s">
        <v>22</v>
      </c>
      <c r="BI25" s="34" t="n">
        <v>2992</v>
      </c>
      <c r="BJ25" s="34" t="n">
        <v>531</v>
      </c>
      <c r="BK25" s="36" t="n">
        <f aca="false">PRODUCT((BB25+BC25)/BA25)</f>
        <v>0.55944055944056</v>
      </c>
      <c r="BL25" s="22"/>
      <c r="BM25" s="22"/>
    </row>
    <row r="26" s="23" customFormat="true" ht="15.75" hidden="false" customHeight="true" outlineLevel="0" collapsed="false">
      <c r="B26" s="39" t="s">
        <v>33</v>
      </c>
      <c r="C26" s="40" t="n">
        <v>0</v>
      </c>
      <c r="D26" s="40" t="n">
        <v>1</v>
      </c>
      <c r="E26" s="40" t="n">
        <v>2</v>
      </c>
      <c r="F26" s="40" t="n">
        <v>3</v>
      </c>
      <c r="G26" s="40" t="n">
        <v>4</v>
      </c>
      <c r="H26" s="40" t="n">
        <v>5</v>
      </c>
      <c r="I26" s="40" t="n">
        <v>6</v>
      </c>
      <c r="J26" s="40" t="n">
        <v>7</v>
      </c>
      <c r="K26" s="40" t="n">
        <v>8</v>
      </c>
      <c r="L26" s="40" t="n">
        <v>9</v>
      </c>
      <c r="N26" s="39" t="s">
        <v>49</v>
      </c>
      <c r="O26" s="46" t="n">
        <v>7</v>
      </c>
      <c r="P26" s="46" t="n">
        <v>5</v>
      </c>
      <c r="Q26" s="46" t="n">
        <v>2</v>
      </c>
      <c r="R26" s="46" t="n">
        <v>7</v>
      </c>
      <c r="S26" s="46" t="n">
        <v>4</v>
      </c>
      <c r="T26" s="47"/>
      <c r="U26" s="47"/>
      <c r="V26" s="47"/>
      <c r="W26" s="47"/>
      <c r="X26" s="48"/>
      <c r="Z26" s="39" t="s">
        <v>49</v>
      </c>
      <c r="AA26" s="46" t="n">
        <v>4</v>
      </c>
      <c r="AB26" s="46" t="n">
        <v>4</v>
      </c>
      <c r="AC26" s="46" t="n">
        <v>3</v>
      </c>
      <c r="AD26" s="46" t="n">
        <v>5</v>
      </c>
      <c r="AE26" s="46" t="n">
        <v>5</v>
      </c>
      <c r="AF26" s="47"/>
      <c r="AG26" s="47"/>
      <c r="AH26" s="47"/>
      <c r="AI26" s="47"/>
      <c r="AJ26" s="48"/>
      <c r="AL26" s="17"/>
      <c r="AM26" s="17"/>
      <c r="AN26" s="17"/>
      <c r="AO26" s="17"/>
      <c r="AP26" s="17"/>
      <c r="AQ26" s="20" t="s">
        <v>103</v>
      </c>
      <c r="AR26" s="17"/>
      <c r="AS26" s="17"/>
      <c r="AT26" s="17"/>
      <c r="AU26" s="17"/>
      <c r="AV26" s="17"/>
      <c r="AX26" s="19" t="s">
        <v>104</v>
      </c>
      <c r="AY26" s="22" t="s">
        <v>105</v>
      </c>
      <c r="AZ26" s="34" t="n">
        <v>32</v>
      </c>
      <c r="BA26" s="34" t="n">
        <v>390</v>
      </c>
      <c r="BB26" s="34" t="n">
        <v>62</v>
      </c>
      <c r="BC26" s="34" t="n">
        <v>147</v>
      </c>
      <c r="BD26" s="34" t="n">
        <v>9</v>
      </c>
      <c r="BE26" s="34" t="n">
        <v>27</v>
      </c>
      <c r="BF26" s="34" t="n">
        <v>145</v>
      </c>
      <c r="BG26" s="34" t="n">
        <v>3460</v>
      </c>
      <c r="BH26" s="35" t="s">
        <v>22</v>
      </c>
      <c r="BI26" s="34" t="n">
        <v>3112</v>
      </c>
      <c r="BJ26" s="34" t="n">
        <v>516</v>
      </c>
      <c r="BK26" s="36" t="n">
        <f aca="false">PRODUCT((BB26+BC26)/BA26)</f>
        <v>0.535897435897436</v>
      </c>
      <c r="BL26" s="22"/>
      <c r="BM26" s="22"/>
    </row>
    <row r="27" s="23" customFormat="true" ht="15.75" hidden="false" customHeight="true" outlineLevel="0" collapsed="false">
      <c r="B27" s="39" t="s">
        <v>44</v>
      </c>
      <c r="C27" s="41"/>
      <c r="D27" s="42"/>
      <c r="E27" s="42"/>
      <c r="F27" s="42"/>
      <c r="G27" s="42"/>
      <c r="H27" s="42"/>
      <c r="I27" s="42"/>
      <c r="J27" s="42"/>
      <c r="K27" s="42"/>
      <c r="L27" s="44" t="n">
        <v>2</v>
      </c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L27" s="17"/>
      <c r="AM27" s="17"/>
      <c r="AN27" s="17"/>
      <c r="AO27" s="17"/>
      <c r="AP27" s="17"/>
      <c r="AQ27" s="20" t="s">
        <v>89</v>
      </c>
      <c r="AR27" s="17"/>
      <c r="AS27" s="17"/>
      <c r="AT27" s="17"/>
      <c r="AU27" s="17"/>
      <c r="AV27" s="17"/>
      <c r="AX27" s="19" t="s">
        <v>106</v>
      </c>
      <c r="AY27" s="22" t="s">
        <v>107</v>
      </c>
      <c r="AZ27" s="34" t="n">
        <v>23</v>
      </c>
      <c r="BA27" s="34" t="n">
        <v>442</v>
      </c>
      <c r="BB27" s="34" t="n">
        <v>22</v>
      </c>
      <c r="BC27" s="34" t="n">
        <v>195</v>
      </c>
      <c r="BD27" s="34" t="n">
        <v>17</v>
      </c>
      <c r="BE27" s="34" t="n">
        <v>10</v>
      </c>
      <c r="BF27" s="34" t="n">
        <v>198</v>
      </c>
      <c r="BG27" s="34" t="n">
        <v>3442</v>
      </c>
      <c r="BH27" s="35" t="s">
        <v>22</v>
      </c>
      <c r="BI27" s="34" t="n">
        <v>3351</v>
      </c>
      <c r="BJ27" s="34" t="n">
        <v>483</v>
      </c>
      <c r="BK27" s="36" t="n">
        <f aca="false">PRODUCT((BB27+BC27)/BA27)</f>
        <v>0.490950226244344</v>
      </c>
      <c r="BL27" s="22"/>
      <c r="BM27" s="22"/>
    </row>
    <row r="28" s="23" customFormat="true" ht="15.75" hidden="false" customHeight="true" outlineLevel="0" collapsed="false">
      <c r="B28" s="39" t="s">
        <v>48</v>
      </c>
      <c r="C28" s="44" t="n">
        <v>2</v>
      </c>
      <c r="D28" s="44" t="n">
        <v>1</v>
      </c>
      <c r="E28" s="46" t="n">
        <v>5</v>
      </c>
      <c r="F28" s="46" t="n">
        <v>3</v>
      </c>
      <c r="G28" s="46" t="n">
        <v>2</v>
      </c>
      <c r="H28" s="46" t="n">
        <v>6</v>
      </c>
      <c r="I28" s="46" t="n">
        <v>6</v>
      </c>
      <c r="J28" s="46" t="n">
        <v>7</v>
      </c>
      <c r="K28" s="46" t="n">
        <v>6</v>
      </c>
      <c r="L28" s="46" t="n">
        <v>6</v>
      </c>
      <c r="N28" s="17" t="s">
        <v>108</v>
      </c>
      <c r="O28" s="17"/>
      <c r="P28" s="17"/>
      <c r="Q28" s="17"/>
      <c r="R28" s="17"/>
      <c r="S28" s="17"/>
      <c r="T28" s="17"/>
      <c r="U28" s="17"/>
      <c r="V28" s="17"/>
      <c r="W28" s="17"/>
      <c r="X28" s="17"/>
      <c r="Z28" s="17" t="s">
        <v>109</v>
      </c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L28" s="17"/>
      <c r="AM28" s="17"/>
      <c r="AN28" s="17"/>
      <c r="AO28" s="17"/>
      <c r="AP28" s="17"/>
      <c r="AQ28" s="20" t="s">
        <v>110</v>
      </c>
      <c r="AR28" s="17"/>
      <c r="AS28" s="17"/>
      <c r="AT28" s="17"/>
      <c r="AU28" s="17"/>
      <c r="AV28" s="17"/>
      <c r="AX28" s="19" t="s">
        <v>111</v>
      </c>
      <c r="AY28" s="22" t="s">
        <v>112</v>
      </c>
      <c r="AZ28" s="34" t="n">
        <v>20</v>
      </c>
      <c r="BA28" s="34" t="n">
        <v>368</v>
      </c>
      <c r="BB28" s="34" t="n">
        <v>72</v>
      </c>
      <c r="BC28" s="34" t="n">
        <v>117</v>
      </c>
      <c r="BD28" s="34" t="n">
        <v>7</v>
      </c>
      <c r="BE28" s="34" t="n">
        <v>24</v>
      </c>
      <c r="BF28" s="34" t="n">
        <v>148</v>
      </c>
      <c r="BG28" s="34" t="n">
        <v>3184</v>
      </c>
      <c r="BH28" s="35" t="s">
        <v>22</v>
      </c>
      <c r="BI28" s="34" t="n">
        <v>3247</v>
      </c>
      <c r="BJ28" s="34" t="n">
        <v>481</v>
      </c>
      <c r="BK28" s="36" t="n">
        <f aca="false">PRODUCT((BB28+BC28)/BA28)</f>
        <v>0.513586956521739</v>
      </c>
      <c r="BL28" s="22"/>
      <c r="BM28" s="22"/>
    </row>
    <row r="29" s="23" customFormat="true" ht="15.75" hidden="false" customHeight="true" outlineLevel="0" collapsed="false">
      <c r="B29" s="39" t="s">
        <v>53</v>
      </c>
      <c r="C29" s="46" t="n">
        <v>8</v>
      </c>
      <c r="D29" s="46" t="n">
        <v>4</v>
      </c>
      <c r="E29" s="46" t="n">
        <v>3</v>
      </c>
      <c r="F29" s="46" t="n">
        <v>1</v>
      </c>
      <c r="G29" s="53" t="n">
        <v>3</v>
      </c>
      <c r="H29" s="53" t="n">
        <v>4</v>
      </c>
      <c r="I29" s="53" t="n">
        <v>7</v>
      </c>
      <c r="J29" s="53" t="n">
        <v>2</v>
      </c>
      <c r="K29" s="49" t="n">
        <v>12</v>
      </c>
      <c r="L29" s="53" t="n">
        <v>6</v>
      </c>
      <c r="N29" s="39" t="s">
        <v>33</v>
      </c>
      <c r="O29" s="40" t="n">
        <v>0</v>
      </c>
      <c r="P29" s="40" t="n">
        <v>1</v>
      </c>
      <c r="Q29" s="40" t="n">
        <v>2</v>
      </c>
      <c r="R29" s="40" t="n">
        <v>3</v>
      </c>
      <c r="S29" s="40" t="n">
        <v>4</v>
      </c>
      <c r="T29" s="40" t="n">
        <v>5</v>
      </c>
      <c r="U29" s="40" t="n">
        <v>6</v>
      </c>
      <c r="V29" s="40" t="n">
        <v>7</v>
      </c>
      <c r="W29" s="40" t="n">
        <v>8</v>
      </c>
      <c r="X29" s="40" t="n">
        <v>9</v>
      </c>
      <c r="Z29" s="39" t="s">
        <v>33</v>
      </c>
      <c r="AA29" s="40" t="n">
        <v>0</v>
      </c>
      <c r="AB29" s="40" t="n">
        <v>1</v>
      </c>
      <c r="AC29" s="40" t="n">
        <v>2</v>
      </c>
      <c r="AD29" s="40" t="n">
        <v>3</v>
      </c>
      <c r="AE29" s="40" t="n">
        <v>4</v>
      </c>
      <c r="AF29" s="40" t="n">
        <v>5</v>
      </c>
      <c r="AG29" s="40" t="n">
        <v>6</v>
      </c>
      <c r="AH29" s="40" t="n">
        <v>7</v>
      </c>
      <c r="AI29" s="40" t="n">
        <v>8</v>
      </c>
      <c r="AJ29" s="40" t="n">
        <v>9</v>
      </c>
      <c r="AL29" s="17"/>
      <c r="AM29" s="17"/>
      <c r="AN29" s="17"/>
      <c r="AO29" s="17"/>
      <c r="AP29" s="17"/>
      <c r="AQ29" s="17" t="s">
        <v>113</v>
      </c>
      <c r="AR29" s="17"/>
      <c r="AS29" s="17"/>
      <c r="AT29" s="17"/>
      <c r="AU29" s="17"/>
      <c r="AV29" s="17"/>
      <c r="AX29" s="19" t="s">
        <v>114</v>
      </c>
      <c r="AY29" s="22" t="s">
        <v>115</v>
      </c>
      <c r="AZ29" s="34" t="n">
        <v>20</v>
      </c>
      <c r="BA29" s="34" t="n">
        <v>362</v>
      </c>
      <c r="BB29" s="34" t="n">
        <v>24</v>
      </c>
      <c r="BC29" s="34" t="n">
        <v>187</v>
      </c>
      <c r="BD29" s="34" t="n">
        <v>17</v>
      </c>
      <c r="BE29" s="34" t="n">
        <v>6</v>
      </c>
      <c r="BF29" s="34" t="n">
        <v>128</v>
      </c>
      <c r="BG29" s="34" t="n">
        <v>3176</v>
      </c>
      <c r="BH29" s="35" t="s">
        <v>22</v>
      </c>
      <c r="BI29" s="34" t="n">
        <v>2460</v>
      </c>
      <c r="BJ29" s="34" t="n">
        <v>469</v>
      </c>
      <c r="BK29" s="36" t="n">
        <f aca="false">PRODUCT((BB29+BC29)/BA29)</f>
        <v>0.582872928176796</v>
      </c>
      <c r="BL29" s="22"/>
      <c r="BM29" s="22"/>
    </row>
    <row r="30" s="23" customFormat="true" ht="15.75" hidden="false" customHeight="true" outlineLevel="0" collapsed="false">
      <c r="B30" s="39" t="s">
        <v>37</v>
      </c>
      <c r="C30" s="53" t="n">
        <v>2</v>
      </c>
      <c r="D30" s="53" t="n">
        <v>2</v>
      </c>
      <c r="E30" s="53" t="n">
        <v>1</v>
      </c>
      <c r="F30" s="49" t="n">
        <v>13</v>
      </c>
      <c r="G30" s="49" t="n">
        <v>14</v>
      </c>
      <c r="H30" s="53" t="n">
        <v>4</v>
      </c>
      <c r="I30" s="53" t="n">
        <v>8</v>
      </c>
      <c r="J30" s="53" t="n">
        <v>3</v>
      </c>
      <c r="K30" s="53" t="n">
        <v>6</v>
      </c>
      <c r="L30" s="53" t="n">
        <v>5</v>
      </c>
      <c r="N30" s="54" t="s">
        <v>53</v>
      </c>
      <c r="O30" s="44" t="s">
        <v>22</v>
      </c>
      <c r="P30" s="44" t="s">
        <v>22</v>
      </c>
      <c r="Q30" s="44" t="n">
        <v>6</v>
      </c>
      <c r="R30" s="44" t="n">
        <v>7</v>
      </c>
      <c r="S30" s="44" t="s">
        <v>22</v>
      </c>
      <c r="T30" s="44" t="n">
        <v>8</v>
      </c>
      <c r="U30" s="44" t="n">
        <v>9</v>
      </c>
      <c r="V30" s="44" t="s">
        <v>22</v>
      </c>
      <c r="W30" s="44" t="s">
        <v>22</v>
      </c>
      <c r="X30" s="44" t="n">
        <v>8</v>
      </c>
      <c r="Z30" s="39" t="s">
        <v>36</v>
      </c>
      <c r="AA30" s="51" t="s">
        <v>22</v>
      </c>
      <c r="AB30" s="51" t="s">
        <v>22</v>
      </c>
      <c r="AC30" s="51" t="s">
        <v>22</v>
      </c>
      <c r="AD30" s="51" t="s">
        <v>22</v>
      </c>
      <c r="AE30" s="51" t="s">
        <v>22</v>
      </c>
      <c r="AF30" s="51" t="s">
        <v>22</v>
      </c>
      <c r="AG30" s="51" t="s">
        <v>22</v>
      </c>
      <c r="AH30" s="51" t="s">
        <v>22</v>
      </c>
      <c r="AI30" s="51" t="s">
        <v>22</v>
      </c>
      <c r="AJ30" s="51" t="s">
        <v>116</v>
      </c>
      <c r="AL30" s="17"/>
      <c r="AM30" s="17"/>
      <c r="AN30" s="17"/>
      <c r="AO30" s="17"/>
      <c r="AP30" s="17"/>
      <c r="AQ30" s="20" t="s">
        <v>117</v>
      </c>
      <c r="AR30" s="17"/>
      <c r="AS30" s="17"/>
      <c r="AT30" s="17"/>
      <c r="AU30" s="17"/>
      <c r="AV30" s="17"/>
      <c r="AX30" s="19" t="s">
        <v>118</v>
      </c>
      <c r="AY30" s="22" t="s">
        <v>119</v>
      </c>
      <c r="AZ30" s="34" t="n">
        <v>21</v>
      </c>
      <c r="BA30" s="34" t="n">
        <v>402</v>
      </c>
      <c r="BB30" s="34" t="n">
        <v>13</v>
      </c>
      <c r="BC30" s="34" t="n">
        <v>200</v>
      </c>
      <c r="BD30" s="34" t="n">
        <v>20</v>
      </c>
      <c r="BE30" s="34" t="n">
        <v>6</v>
      </c>
      <c r="BF30" s="34" t="n">
        <v>163</v>
      </c>
      <c r="BG30" s="34" t="n">
        <v>3334</v>
      </c>
      <c r="BH30" s="35" t="s">
        <v>22</v>
      </c>
      <c r="BI30" s="34" t="n">
        <v>2808</v>
      </c>
      <c r="BJ30" s="34" t="n">
        <v>465</v>
      </c>
      <c r="BK30" s="36" t="n">
        <f aca="false">PRODUCT((BB30+BC30)/BA30)</f>
        <v>0.529850746268657</v>
      </c>
      <c r="BL30" s="22"/>
      <c r="BM30" s="22"/>
    </row>
    <row r="31" s="23" customFormat="true" ht="15.75" hidden="false" customHeight="true" outlineLevel="0" collapsed="false">
      <c r="B31" s="39" t="s">
        <v>41</v>
      </c>
      <c r="C31" s="53" t="n">
        <v>14</v>
      </c>
      <c r="D31" s="46" t="n">
        <v>4</v>
      </c>
      <c r="E31" s="46" t="n">
        <v>6</v>
      </c>
      <c r="F31" s="46" t="n">
        <v>2</v>
      </c>
      <c r="G31" s="46" t="n">
        <v>7</v>
      </c>
      <c r="H31" s="46" t="n">
        <v>10</v>
      </c>
      <c r="I31" s="44" t="n">
        <v>1</v>
      </c>
      <c r="J31" s="46" t="n">
        <v>2</v>
      </c>
      <c r="K31" s="46" t="n">
        <v>3</v>
      </c>
      <c r="L31" s="46" t="n">
        <v>6</v>
      </c>
      <c r="N31" s="54" t="s">
        <v>37</v>
      </c>
      <c r="O31" s="44" t="n">
        <v>9</v>
      </c>
      <c r="P31" s="44" t="n">
        <v>6</v>
      </c>
      <c r="Q31" s="44" t="n">
        <v>5</v>
      </c>
      <c r="R31" s="44" t="n">
        <v>4</v>
      </c>
      <c r="S31" s="44" t="n">
        <v>6</v>
      </c>
      <c r="T31" s="44" t="n">
        <v>5</v>
      </c>
      <c r="U31" s="44" t="n">
        <v>3</v>
      </c>
      <c r="V31" s="44" t="n">
        <v>7</v>
      </c>
      <c r="W31" s="44" t="n">
        <v>7</v>
      </c>
      <c r="X31" s="44" t="n">
        <v>6</v>
      </c>
      <c r="Z31" s="39" t="s">
        <v>40</v>
      </c>
      <c r="AA31" s="44" t="n">
        <v>1</v>
      </c>
      <c r="AB31" s="46" t="n">
        <v>5</v>
      </c>
      <c r="AC31" s="46" t="n">
        <v>9</v>
      </c>
      <c r="AD31" s="44" t="n">
        <v>2</v>
      </c>
      <c r="AE31" s="44" t="n">
        <v>1</v>
      </c>
      <c r="AF31" s="51" t="s">
        <v>22</v>
      </c>
      <c r="AG31" s="51" t="s">
        <v>22</v>
      </c>
      <c r="AH31" s="51" t="s">
        <v>22</v>
      </c>
      <c r="AI31" s="51" t="s">
        <v>22</v>
      </c>
      <c r="AJ31" s="51" t="s">
        <v>22</v>
      </c>
      <c r="AL31" s="17" t="s">
        <v>120</v>
      </c>
      <c r="AM31" s="17"/>
      <c r="AN31" s="17"/>
      <c r="AO31" s="17"/>
      <c r="AP31" s="17"/>
      <c r="AQ31" s="17" t="s">
        <v>121</v>
      </c>
      <c r="AR31" s="17"/>
      <c r="AS31" s="17"/>
      <c r="AT31" s="17"/>
      <c r="AU31" s="17"/>
      <c r="AV31" s="17"/>
      <c r="AX31" s="19" t="s">
        <v>122</v>
      </c>
      <c r="AY31" s="17" t="s">
        <v>123</v>
      </c>
      <c r="AZ31" s="19" t="n">
        <v>21</v>
      </c>
      <c r="BA31" s="19" t="n">
        <v>350</v>
      </c>
      <c r="BB31" s="19" t="n">
        <v>97</v>
      </c>
      <c r="BC31" s="19" t="n">
        <v>63</v>
      </c>
      <c r="BD31" s="19" t="n">
        <v>3</v>
      </c>
      <c r="BE31" s="19" t="n">
        <v>44</v>
      </c>
      <c r="BF31" s="19" t="n">
        <v>143</v>
      </c>
      <c r="BG31" s="19" t="n">
        <v>3304</v>
      </c>
      <c r="BH31" s="37" t="s">
        <v>22</v>
      </c>
      <c r="BI31" s="19" t="n">
        <v>3605</v>
      </c>
      <c r="BJ31" s="19" t="n">
        <v>464</v>
      </c>
      <c r="BK31" s="38" t="n">
        <f aca="false">PRODUCT((BB31+BC31)/BA31)</f>
        <v>0.457142857142857</v>
      </c>
      <c r="BL31" s="17"/>
      <c r="BM31" s="17" t="s">
        <v>25</v>
      </c>
    </row>
    <row r="32" s="23" customFormat="true" ht="15.75" hidden="false" customHeight="true" outlineLevel="0" collapsed="false">
      <c r="B32" s="39" t="s">
        <v>45</v>
      </c>
      <c r="C32" s="46" t="n">
        <v>5</v>
      </c>
      <c r="D32" s="46" t="n">
        <v>10</v>
      </c>
      <c r="E32" s="46" t="n">
        <v>6</v>
      </c>
      <c r="F32" s="46" t="n">
        <v>1</v>
      </c>
      <c r="G32" s="46" t="n">
        <v>2</v>
      </c>
      <c r="H32" s="46" t="n">
        <v>1</v>
      </c>
      <c r="I32" s="53" t="n">
        <v>9</v>
      </c>
      <c r="J32" s="53" t="n">
        <v>7</v>
      </c>
      <c r="K32" s="44" t="s">
        <v>22</v>
      </c>
      <c r="L32" s="46" t="n">
        <v>4</v>
      </c>
      <c r="N32" s="54" t="s">
        <v>41</v>
      </c>
      <c r="O32" s="44" t="n">
        <v>4</v>
      </c>
      <c r="P32" s="44" t="n">
        <v>5</v>
      </c>
      <c r="Q32" s="44" t="n">
        <v>7</v>
      </c>
      <c r="R32" s="44" t="n">
        <v>6</v>
      </c>
      <c r="S32" s="46" t="n">
        <v>4</v>
      </c>
      <c r="T32" s="46" t="n">
        <v>9</v>
      </c>
      <c r="U32" s="44" t="n">
        <v>4</v>
      </c>
      <c r="V32" s="46" t="n">
        <v>7</v>
      </c>
      <c r="W32" s="46" t="n">
        <v>7</v>
      </c>
      <c r="X32" s="46" t="n">
        <v>4</v>
      </c>
      <c r="Z32" s="39" t="s">
        <v>44</v>
      </c>
      <c r="AA32" s="51" t="s">
        <v>22</v>
      </c>
      <c r="AB32" s="51" t="s">
        <v>22</v>
      </c>
      <c r="AC32" s="51" t="s">
        <v>22</v>
      </c>
      <c r="AD32" s="51" t="s">
        <v>22</v>
      </c>
      <c r="AE32" s="51" t="s">
        <v>22</v>
      </c>
      <c r="AF32" s="51" t="s">
        <v>22</v>
      </c>
      <c r="AG32" s="44" t="s">
        <v>22</v>
      </c>
      <c r="AH32" s="51" t="s">
        <v>22</v>
      </c>
      <c r="AI32" s="44" t="n">
        <v>3</v>
      </c>
      <c r="AJ32" s="44" t="n">
        <v>1</v>
      </c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X32" s="19" t="s">
        <v>124</v>
      </c>
      <c r="AY32" s="22" t="s">
        <v>125</v>
      </c>
      <c r="AZ32" s="34" t="n">
        <v>14</v>
      </c>
      <c r="BA32" s="34" t="n">
        <v>242</v>
      </c>
      <c r="BB32" s="34" t="n">
        <v>113</v>
      </c>
      <c r="BC32" s="34" t="n">
        <v>48</v>
      </c>
      <c r="BD32" s="34" t="n">
        <v>2</v>
      </c>
      <c r="BE32" s="34" t="n">
        <v>25</v>
      </c>
      <c r="BF32" s="34" t="n">
        <v>54</v>
      </c>
      <c r="BG32" s="34" t="n">
        <v>2424</v>
      </c>
      <c r="BH32" s="35" t="s">
        <v>22</v>
      </c>
      <c r="BI32" s="34" t="n">
        <v>1604</v>
      </c>
      <c r="BJ32" s="34" t="n">
        <v>462</v>
      </c>
      <c r="BK32" s="36" t="n">
        <f aca="false">PRODUCT((BB32+BC32)/BA32)</f>
        <v>0.665289256198347</v>
      </c>
      <c r="BL32" s="22"/>
      <c r="BM32" s="22"/>
    </row>
    <row r="33" s="23" customFormat="true" ht="15.75" hidden="false" customHeight="true" outlineLevel="0" collapsed="false">
      <c r="B33" s="39" t="s">
        <v>49</v>
      </c>
      <c r="C33" s="46" t="n">
        <v>3</v>
      </c>
      <c r="D33" s="46" t="n">
        <v>2</v>
      </c>
      <c r="E33" s="46" t="n">
        <v>4</v>
      </c>
      <c r="F33" s="46" t="n">
        <v>5</v>
      </c>
      <c r="G33" s="46" t="n">
        <v>1</v>
      </c>
      <c r="H33" s="47"/>
      <c r="I33" s="47"/>
      <c r="J33" s="47"/>
      <c r="K33" s="47"/>
      <c r="L33" s="48"/>
      <c r="N33" s="54" t="s">
        <v>45</v>
      </c>
      <c r="O33" s="46" t="n">
        <v>9</v>
      </c>
      <c r="P33" s="44" t="n">
        <v>1</v>
      </c>
      <c r="Q33" s="46" t="n">
        <v>5</v>
      </c>
      <c r="R33" s="46" t="n">
        <v>7</v>
      </c>
      <c r="S33" s="46" t="n">
        <v>4</v>
      </c>
      <c r="T33" s="46" t="n">
        <v>1</v>
      </c>
      <c r="U33" s="50" t="n">
        <v>12</v>
      </c>
      <c r="V33" s="46" t="n">
        <v>5</v>
      </c>
      <c r="W33" s="46" t="n">
        <v>7</v>
      </c>
      <c r="X33" s="46" t="n">
        <v>3</v>
      </c>
      <c r="Z33" s="39" t="s">
        <v>48</v>
      </c>
      <c r="AA33" s="46" t="n">
        <v>4</v>
      </c>
      <c r="AB33" s="46" t="n">
        <v>3</v>
      </c>
      <c r="AC33" s="46" t="n">
        <v>5</v>
      </c>
      <c r="AD33" s="46" t="n">
        <v>4</v>
      </c>
      <c r="AE33" s="46" t="n">
        <v>6</v>
      </c>
      <c r="AF33" s="46" t="n">
        <v>1</v>
      </c>
      <c r="AG33" s="49" t="n">
        <v>11</v>
      </c>
      <c r="AH33" s="46" t="n">
        <v>2</v>
      </c>
      <c r="AI33" s="46" t="n">
        <v>10</v>
      </c>
      <c r="AJ33" s="44" t="n">
        <v>3</v>
      </c>
      <c r="AL33" s="17" t="s">
        <v>126</v>
      </c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X33" s="19" t="s">
        <v>127</v>
      </c>
      <c r="AY33" s="22" t="s">
        <v>128</v>
      </c>
      <c r="AZ33" s="34" t="n">
        <v>28</v>
      </c>
      <c r="BA33" s="34" t="n">
        <v>364</v>
      </c>
      <c r="BB33" s="34" t="n">
        <v>0</v>
      </c>
      <c r="BC33" s="34" t="n">
        <v>223</v>
      </c>
      <c r="BD33" s="34" t="n">
        <v>16</v>
      </c>
      <c r="BE33" s="34" t="n">
        <v>0</v>
      </c>
      <c r="BF33" s="34" t="n">
        <v>125</v>
      </c>
      <c r="BG33" s="34" t="n">
        <v>3458</v>
      </c>
      <c r="BH33" s="35" t="s">
        <v>22</v>
      </c>
      <c r="BI33" s="34" t="n">
        <v>2249</v>
      </c>
      <c r="BJ33" s="34" t="n">
        <v>462</v>
      </c>
      <c r="BK33" s="36" t="n">
        <f aca="false">PRODUCT((BB33+BC33)/BA33)</f>
        <v>0.612637362637363</v>
      </c>
      <c r="BL33" s="22"/>
      <c r="BM33" s="22"/>
    </row>
    <row r="34" s="23" customFormat="true" ht="15.75" hidden="false" customHeight="true" outlineLevel="0" collapsed="false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N34" s="39" t="s">
        <v>49</v>
      </c>
      <c r="O34" s="46" t="n">
        <v>5</v>
      </c>
      <c r="P34" s="46" t="n">
        <v>8</v>
      </c>
      <c r="Q34" s="44" t="n">
        <v>5</v>
      </c>
      <c r="R34" s="46" t="n">
        <v>1</v>
      </c>
      <c r="S34" s="50" t="n">
        <v>12</v>
      </c>
      <c r="T34" s="55"/>
      <c r="U34" s="55"/>
      <c r="V34" s="55"/>
      <c r="W34" s="55"/>
      <c r="X34" s="55"/>
      <c r="Z34" s="39" t="s">
        <v>53</v>
      </c>
      <c r="AA34" s="44" t="n">
        <v>1</v>
      </c>
      <c r="AB34" s="46" t="n">
        <v>3</v>
      </c>
      <c r="AC34" s="46" t="n">
        <v>4</v>
      </c>
      <c r="AD34" s="46" t="n">
        <v>7</v>
      </c>
      <c r="AE34" s="46" t="n">
        <v>6</v>
      </c>
      <c r="AF34" s="46" t="n">
        <v>10</v>
      </c>
      <c r="AG34" s="46" t="n">
        <v>11</v>
      </c>
      <c r="AH34" s="44" t="n">
        <v>2</v>
      </c>
      <c r="AI34" s="44" t="n">
        <v>1</v>
      </c>
      <c r="AJ34" s="46" t="n">
        <v>9</v>
      </c>
      <c r="AL34" s="39" t="s">
        <v>33</v>
      </c>
      <c r="AM34" s="40" t="n">
        <v>0</v>
      </c>
      <c r="AN34" s="40" t="n">
        <v>1</v>
      </c>
      <c r="AO34" s="40" t="n">
        <v>2</v>
      </c>
      <c r="AP34" s="40" t="n">
        <v>3</v>
      </c>
      <c r="AQ34" s="40" t="n">
        <v>4</v>
      </c>
      <c r="AR34" s="40" t="n">
        <v>5</v>
      </c>
      <c r="AS34" s="40" t="n">
        <v>6</v>
      </c>
      <c r="AT34" s="40" t="n">
        <v>7</v>
      </c>
      <c r="AU34" s="40" t="n">
        <v>8</v>
      </c>
      <c r="AV34" s="40" t="n">
        <v>9</v>
      </c>
      <c r="AX34" s="19" t="s">
        <v>129</v>
      </c>
      <c r="AY34" s="17" t="s">
        <v>130</v>
      </c>
      <c r="AZ34" s="19" t="n">
        <v>20</v>
      </c>
      <c r="BA34" s="19" t="n">
        <v>332</v>
      </c>
      <c r="BB34" s="19" t="n">
        <v>91</v>
      </c>
      <c r="BC34" s="19" t="n">
        <v>70</v>
      </c>
      <c r="BD34" s="19" t="n">
        <v>2</v>
      </c>
      <c r="BE34" s="19" t="n">
        <v>45</v>
      </c>
      <c r="BF34" s="19" t="n">
        <v>124</v>
      </c>
      <c r="BG34" s="19" t="n">
        <v>3155</v>
      </c>
      <c r="BH34" s="37" t="s">
        <v>22</v>
      </c>
      <c r="BI34" s="19" t="n">
        <v>3040</v>
      </c>
      <c r="BJ34" s="19" t="n">
        <v>460</v>
      </c>
      <c r="BK34" s="38" t="n">
        <f aca="false">PRODUCT((BB34+BC34)/BA34)</f>
        <v>0.484939759036145</v>
      </c>
      <c r="BL34" s="17"/>
      <c r="BM34" s="17" t="s">
        <v>25</v>
      </c>
    </row>
    <row r="35" s="23" customFormat="true" ht="15.75" hidden="false" customHeight="true" outlineLevel="0" collapsed="false">
      <c r="B35" s="17" t="s">
        <v>131</v>
      </c>
      <c r="C35" s="17"/>
      <c r="D35" s="17"/>
      <c r="E35" s="17"/>
      <c r="F35" s="17"/>
      <c r="G35" s="17"/>
      <c r="H35" s="17"/>
      <c r="I35" s="17"/>
      <c r="J35" s="17"/>
      <c r="K35" s="17"/>
      <c r="L35" s="17"/>
      <c r="N35" s="17"/>
      <c r="O35" s="18"/>
      <c r="P35" s="18"/>
      <c r="Q35" s="18"/>
      <c r="R35" s="18"/>
      <c r="S35" s="18"/>
      <c r="T35" s="18"/>
      <c r="U35" s="18"/>
      <c r="V35" s="18"/>
      <c r="W35" s="18"/>
      <c r="X35" s="18"/>
      <c r="Z35" s="39" t="s">
        <v>37</v>
      </c>
      <c r="AA35" s="46" t="n">
        <v>4</v>
      </c>
      <c r="AB35" s="46" t="n">
        <v>1</v>
      </c>
      <c r="AC35" s="50" t="n">
        <v>10</v>
      </c>
      <c r="AD35" s="50" t="n">
        <v>9</v>
      </c>
      <c r="AE35" s="50" t="n">
        <v>10</v>
      </c>
      <c r="AF35" s="50" t="n">
        <v>10</v>
      </c>
      <c r="AG35" s="50" t="n">
        <v>11</v>
      </c>
      <c r="AH35" s="50" t="n">
        <v>13</v>
      </c>
      <c r="AI35" s="46" t="n">
        <v>3</v>
      </c>
      <c r="AJ35" s="46" t="n">
        <v>1</v>
      </c>
      <c r="AL35" s="39" t="s">
        <v>45</v>
      </c>
      <c r="AM35" s="44" t="s">
        <v>22</v>
      </c>
      <c r="AN35" s="44" t="s">
        <v>22</v>
      </c>
      <c r="AO35" s="44" t="s">
        <v>22</v>
      </c>
      <c r="AP35" s="44" t="s">
        <v>22</v>
      </c>
      <c r="AQ35" s="44" t="s">
        <v>22</v>
      </c>
      <c r="AR35" s="46" t="n">
        <v>9</v>
      </c>
      <c r="AS35" s="46" t="n">
        <v>6</v>
      </c>
      <c r="AT35" s="46" t="n">
        <v>2</v>
      </c>
      <c r="AU35" s="46" t="n">
        <v>1</v>
      </c>
      <c r="AV35" s="46" t="n">
        <v>1</v>
      </c>
      <c r="AX35" s="19" t="s">
        <v>132</v>
      </c>
      <c r="AY35" s="22" t="s">
        <v>133</v>
      </c>
      <c r="AZ35" s="34" t="n">
        <v>22</v>
      </c>
      <c r="BA35" s="34" t="n">
        <v>434</v>
      </c>
      <c r="BB35" s="34" t="n">
        <v>52</v>
      </c>
      <c r="BC35" s="34" t="n">
        <v>137</v>
      </c>
      <c r="BD35" s="34" t="n">
        <v>7</v>
      </c>
      <c r="BE35" s="34" t="n">
        <v>23</v>
      </c>
      <c r="BF35" s="34" t="n">
        <v>215</v>
      </c>
      <c r="BG35" s="34" t="n">
        <v>3372</v>
      </c>
      <c r="BH35" s="35" t="s">
        <v>22</v>
      </c>
      <c r="BI35" s="34" t="n">
        <v>4410</v>
      </c>
      <c r="BJ35" s="34" t="n">
        <v>460</v>
      </c>
      <c r="BK35" s="36" t="n">
        <f aca="false">PRODUCT((BB35+BC35)/BA35)</f>
        <v>0.435483870967742</v>
      </c>
      <c r="BL35" s="22"/>
      <c r="BM35" s="22"/>
    </row>
    <row r="36" s="23" customFormat="true" ht="15.75" hidden="false" customHeight="true" outlineLevel="0" collapsed="false">
      <c r="B36" s="39" t="s">
        <v>33</v>
      </c>
      <c r="C36" s="40" t="n">
        <v>0</v>
      </c>
      <c r="D36" s="40" t="n">
        <v>1</v>
      </c>
      <c r="E36" s="40" t="n">
        <v>2</v>
      </c>
      <c r="F36" s="40" t="n">
        <v>3</v>
      </c>
      <c r="G36" s="40" t="n">
        <v>4</v>
      </c>
      <c r="H36" s="40" t="n">
        <v>5</v>
      </c>
      <c r="I36" s="40" t="n">
        <v>6</v>
      </c>
      <c r="J36" s="40" t="n">
        <v>7</v>
      </c>
      <c r="K36" s="40" t="n">
        <v>8</v>
      </c>
      <c r="L36" s="40" t="n">
        <v>9</v>
      </c>
      <c r="N36" s="17" t="s">
        <v>134</v>
      </c>
      <c r="O36" s="17"/>
      <c r="P36" s="17"/>
      <c r="Q36" s="17"/>
      <c r="R36" s="17"/>
      <c r="S36" s="17"/>
      <c r="T36" s="17"/>
      <c r="U36" s="17"/>
      <c r="V36" s="17"/>
      <c r="W36" s="17"/>
      <c r="X36" s="17"/>
      <c r="Z36" s="39" t="s">
        <v>41</v>
      </c>
      <c r="AA36" s="50" t="n">
        <v>13</v>
      </c>
      <c r="AB36" s="46" t="n">
        <v>2</v>
      </c>
      <c r="AC36" s="46" t="n">
        <v>4</v>
      </c>
      <c r="AD36" s="46" t="n">
        <v>8</v>
      </c>
      <c r="AE36" s="46" t="n">
        <v>1</v>
      </c>
      <c r="AF36" s="50" t="n">
        <v>12</v>
      </c>
      <c r="AG36" s="50" t="n">
        <v>16</v>
      </c>
      <c r="AH36" s="46" t="n">
        <v>1</v>
      </c>
      <c r="AI36" s="50" t="n">
        <v>9</v>
      </c>
      <c r="AJ36" s="50" t="n">
        <v>5</v>
      </c>
      <c r="AL36" s="39" t="s">
        <v>49</v>
      </c>
      <c r="AM36" s="50" t="n">
        <v>5</v>
      </c>
      <c r="AN36" s="50" t="n">
        <v>8</v>
      </c>
      <c r="AO36" s="50" t="n">
        <v>10</v>
      </c>
      <c r="AP36" s="50" t="n">
        <v>11</v>
      </c>
      <c r="AQ36" s="56" t="n">
        <v>5</v>
      </c>
      <c r="AR36" s="47"/>
      <c r="AS36" s="47"/>
      <c r="AT36" s="47"/>
      <c r="AU36" s="47"/>
      <c r="AV36" s="48"/>
      <c r="AX36" s="19" t="s">
        <v>135</v>
      </c>
      <c r="AY36" s="17" t="s">
        <v>136</v>
      </c>
      <c r="AZ36" s="19" t="n">
        <v>19</v>
      </c>
      <c r="BA36" s="19" t="n">
        <v>338</v>
      </c>
      <c r="BB36" s="19" t="n">
        <v>73</v>
      </c>
      <c r="BC36" s="19" t="n">
        <v>92</v>
      </c>
      <c r="BD36" s="19" t="n">
        <v>5</v>
      </c>
      <c r="BE36" s="19" t="n">
        <v>36</v>
      </c>
      <c r="BF36" s="19" t="n">
        <v>132</v>
      </c>
      <c r="BG36" s="19" t="n">
        <v>2955</v>
      </c>
      <c r="BH36" s="37" t="s">
        <v>22</v>
      </c>
      <c r="BI36" s="19" t="n">
        <v>3032</v>
      </c>
      <c r="BJ36" s="19" t="n">
        <v>444</v>
      </c>
      <c r="BK36" s="38" t="n">
        <f aca="false">PRODUCT((BB36+BC36)/BA36)</f>
        <v>0.488165680473373</v>
      </c>
      <c r="BL36" s="17"/>
      <c r="BM36" s="17" t="s">
        <v>52</v>
      </c>
    </row>
    <row r="37" s="23" customFormat="true" ht="15.75" hidden="false" customHeight="true" outlineLevel="0" collapsed="false">
      <c r="B37" s="39" t="s">
        <v>41</v>
      </c>
      <c r="C37" s="44" t="n">
        <v>4</v>
      </c>
      <c r="D37" s="44" t="n">
        <v>2</v>
      </c>
      <c r="E37" s="46" t="n">
        <v>10</v>
      </c>
      <c r="F37" s="46" t="n">
        <v>8</v>
      </c>
      <c r="G37" s="46" t="n">
        <v>6</v>
      </c>
      <c r="H37" s="44" t="s">
        <v>22</v>
      </c>
      <c r="I37" s="44" t="n">
        <v>7</v>
      </c>
      <c r="J37" s="44" t="s">
        <v>22</v>
      </c>
      <c r="K37" s="44" t="n">
        <v>8</v>
      </c>
      <c r="L37" s="44" t="n">
        <v>4</v>
      </c>
      <c r="N37" s="39" t="s">
        <v>33</v>
      </c>
      <c r="O37" s="40" t="n">
        <v>0</v>
      </c>
      <c r="P37" s="40" t="n">
        <v>1</v>
      </c>
      <c r="Q37" s="40" t="n">
        <v>2</v>
      </c>
      <c r="R37" s="40" t="n">
        <v>3</v>
      </c>
      <c r="S37" s="40" t="n">
        <v>4</v>
      </c>
      <c r="T37" s="40" t="n">
        <v>5</v>
      </c>
      <c r="U37" s="40" t="n">
        <v>6</v>
      </c>
      <c r="V37" s="40" t="n">
        <v>7</v>
      </c>
      <c r="W37" s="40" t="n">
        <v>8</v>
      </c>
      <c r="X37" s="40" t="n">
        <v>9</v>
      </c>
      <c r="Z37" s="39" t="s">
        <v>45</v>
      </c>
      <c r="AA37" s="50" t="n">
        <v>11</v>
      </c>
      <c r="AB37" s="46" t="n">
        <v>2</v>
      </c>
      <c r="AC37" s="46" t="n">
        <v>3</v>
      </c>
      <c r="AD37" s="46" t="n">
        <v>2</v>
      </c>
      <c r="AE37" s="46" t="n">
        <v>2</v>
      </c>
      <c r="AF37" s="46" t="n">
        <v>3</v>
      </c>
      <c r="AG37" s="46" t="n">
        <v>3</v>
      </c>
      <c r="AH37" s="46" t="n">
        <v>1</v>
      </c>
      <c r="AI37" s="50" t="n">
        <v>11</v>
      </c>
      <c r="AJ37" s="46" t="n">
        <v>8</v>
      </c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X37" s="19" t="s">
        <v>137</v>
      </c>
      <c r="AY37" s="22" t="s">
        <v>138</v>
      </c>
      <c r="AZ37" s="34" t="n">
        <v>18</v>
      </c>
      <c r="BA37" s="34" t="n">
        <v>342</v>
      </c>
      <c r="BB37" s="34" t="n">
        <v>65</v>
      </c>
      <c r="BC37" s="34" t="n">
        <v>108</v>
      </c>
      <c r="BD37" s="34" t="n">
        <v>16</v>
      </c>
      <c r="BE37" s="34" t="n">
        <v>13</v>
      </c>
      <c r="BF37" s="34" t="n">
        <v>140</v>
      </c>
      <c r="BG37" s="34" t="n">
        <v>2578</v>
      </c>
      <c r="BH37" s="35" t="s">
        <v>22</v>
      </c>
      <c r="BI37" s="34" t="n">
        <v>2353</v>
      </c>
      <c r="BJ37" s="34" t="n">
        <v>440</v>
      </c>
      <c r="BK37" s="36" t="n">
        <f aca="false">PRODUCT((BB37+BC37)/BA37)</f>
        <v>0.505847953216374</v>
      </c>
      <c r="BL37" s="22"/>
      <c r="BM37" s="22"/>
    </row>
    <row r="38" s="23" customFormat="true" ht="15.75" hidden="false" customHeight="true" outlineLevel="0" collapsed="false">
      <c r="B38" s="39" t="s">
        <v>45</v>
      </c>
      <c r="C38" s="44" t="n">
        <v>3</v>
      </c>
      <c r="D38" s="44" t="n">
        <v>2</v>
      </c>
      <c r="E38" s="46" t="n">
        <v>10</v>
      </c>
      <c r="F38" s="46" t="n">
        <v>9</v>
      </c>
      <c r="G38" s="46" t="n">
        <v>8</v>
      </c>
      <c r="H38" s="46" t="n">
        <v>9</v>
      </c>
      <c r="I38" s="46" t="n">
        <v>9</v>
      </c>
      <c r="J38" s="46" t="n">
        <v>9</v>
      </c>
      <c r="K38" s="46" t="n">
        <v>9</v>
      </c>
      <c r="L38" s="46" t="n">
        <v>8</v>
      </c>
      <c r="N38" s="39" t="s">
        <v>49</v>
      </c>
      <c r="O38" s="55"/>
      <c r="P38" s="44" t="s">
        <v>22</v>
      </c>
      <c r="Q38" s="44" t="s">
        <v>22</v>
      </c>
      <c r="R38" s="44" t="s">
        <v>22</v>
      </c>
      <c r="S38" s="44" t="s">
        <v>22</v>
      </c>
      <c r="T38" s="47"/>
      <c r="U38" s="47"/>
      <c r="V38" s="47"/>
      <c r="W38" s="47"/>
      <c r="X38" s="48"/>
      <c r="Z38" s="39" t="s">
        <v>49</v>
      </c>
      <c r="AA38" s="46" t="n">
        <v>6</v>
      </c>
      <c r="AB38" s="46" t="n">
        <v>1</v>
      </c>
      <c r="AC38" s="46" t="n">
        <v>6</v>
      </c>
      <c r="AD38" s="46" t="n">
        <v>3</v>
      </c>
      <c r="AE38" s="46" t="n">
        <v>4</v>
      </c>
      <c r="AF38" s="47"/>
      <c r="AG38" s="47"/>
      <c r="AH38" s="47"/>
      <c r="AI38" s="47"/>
      <c r="AJ38" s="48"/>
      <c r="AL38" s="17" t="s">
        <v>139</v>
      </c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X38" s="19" t="s">
        <v>140</v>
      </c>
      <c r="AY38" s="17" t="s">
        <v>141</v>
      </c>
      <c r="AZ38" s="19" t="n">
        <v>26</v>
      </c>
      <c r="BA38" s="19" t="n">
        <v>441</v>
      </c>
      <c r="BB38" s="19" t="n">
        <v>51</v>
      </c>
      <c r="BC38" s="19" t="n">
        <v>120</v>
      </c>
      <c r="BD38" s="19" t="n">
        <v>16</v>
      </c>
      <c r="BE38" s="19" t="n">
        <v>30</v>
      </c>
      <c r="BF38" s="19" t="n">
        <v>224</v>
      </c>
      <c r="BG38" s="19" t="n">
        <v>3322</v>
      </c>
      <c r="BH38" s="37" t="s">
        <v>22</v>
      </c>
      <c r="BI38" s="19" t="n">
        <v>4117</v>
      </c>
      <c r="BJ38" s="19" t="n">
        <v>439</v>
      </c>
      <c r="BK38" s="38" t="n">
        <f aca="false">PRODUCT((BB38+BC38)/BA38)</f>
        <v>0.387755102040816</v>
      </c>
      <c r="BL38" s="22"/>
      <c r="BM38" s="17" t="s">
        <v>52</v>
      </c>
    </row>
    <row r="39" s="23" customFormat="true" ht="15.75" hidden="false" customHeight="true" outlineLevel="0" collapsed="false">
      <c r="B39" s="39" t="s">
        <v>49</v>
      </c>
      <c r="C39" s="46" t="n">
        <v>5</v>
      </c>
      <c r="D39" s="46" t="n">
        <v>5</v>
      </c>
      <c r="E39" s="46" t="n">
        <v>6</v>
      </c>
      <c r="F39" s="46" t="n">
        <v>4</v>
      </c>
      <c r="G39" s="46" t="n">
        <v>3</v>
      </c>
      <c r="H39" s="47"/>
      <c r="I39" s="47"/>
      <c r="J39" s="47"/>
      <c r="K39" s="47"/>
      <c r="L39" s="48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Z39" s="17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L39" s="39" t="s">
        <v>33</v>
      </c>
      <c r="AM39" s="40" t="n">
        <v>0</v>
      </c>
      <c r="AN39" s="40" t="n">
        <v>1</v>
      </c>
      <c r="AO39" s="40" t="n">
        <v>2</v>
      </c>
      <c r="AP39" s="40" t="n">
        <v>3</v>
      </c>
      <c r="AQ39" s="40" t="n">
        <v>4</v>
      </c>
      <c r="AR39" s="40" t="n">
        <v>5</v>
      </c>
      <c r="AS39" s="40" t="n">
        <v>6</v>
      </c>
      <c r="AT39" s="40" t="n">
        <v>7</v>
      </c>
      <c r="AU39" s="40" t="n">
        <v>8</v>
      </c>
      <c r="AV39" s="40" t="n">
        <v>9</v>
      </c>
      <c r="AX39" s="19" t="s">
        <v>142</v>
      </c>
      <c r="AY39" s="22" t="s">
        <v>143</v>
      </c>
      <c r="AZ39" s="34" t="n">
        <v>25</v>
      </c>
      <c r="BA39" s="34" t="n">
        <v>338</v>
      </c>
      <c r="BB39" s="34" t="n">
        <v>8</v>
      </c>
      <c r="BC39" s="34" t="n">
        <v>194</v>
      </c>
      <c r="BD39" s="34" t="n">
        <v>13</v>
      </c>
      <c r="BE39" s="34" t="n">
        <v>9</v>
      </c>
      <c r="BF39" s="34" t="n">
        <v>114</v>
      </c>
      <c r="BG39" s="34" t="n">
        <v>2966</v>
      </c>
      <c r="BH39" s="35" t="s">
        <v>22</v>
      </c>
      <c r="BI39" s="34" t="n">
        <v>2272</v>
      </c>
      <c r="BJ39" s="34" t="n">
        <v>434</v>
      </c>
      <c r="BK39" s="36" t="n">
        <f aca="false">PRODUCT((BB39+BC39)/BA39)</f>
        <v>0.597633136094675</v>
      </c>
      <c r="BL39" s="22"/>
      <c r="BM39" s="22"/>
    </row>
    <row r="40" s="23" customFormat="true" ht="15.75" hidden="false" customHeight="true" outlineLevel="0" collapsed="false">
      <c r="B40" s="17"/>
      <c r="C40" s="18"/>
      <c r="D40" s="18"/>
      <c r="E40" s="18"/>
      <c r="F40" s="18"/>
      <c r="G40" s="18"/>
      <c r="H40" s="18"/>
      <c r="I40" s="18"/>
      <c r="J40" s="18"/>
      <c r="K40" s="18"/>
      <c r="L40" s="18"/>
      <c r="N40" s="17" t="s">
        <v>144</v>
      </c>
      <c r="O40" s="17"/>
      <c r="P40" s="17"/>
      <c r="Q40" s="17"/>
      <c r="R40" s="17"/>
      <c r="S40" s="17"/>
      <c r="T40" s="17"/>
      <c r="U40" s="17"/>
      <c r="V40" s="17"/>
      <c r="W40" s="17"/>
      <c r="X40" s="17"/>
      <c r="Z40" s="17" t="s">
        <v>145</v>
      </c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L40" s="39" t="s">
        <v>37</v>
      </c>
      <c r="AM40" s="57"/>
      <c r="AN40" s="50" t="n">
        <v>8</v>
      </c>
      <c r="AO40" s="50" t="n">
        <v>4</v>
      </c>
      <c r="AP40" s="50" t="n">
        <v>11</v>
      </c>
      <c r="AQ40" s="50" t="n">
        <v>2</v>
      </c>
      <c r="AR40" s="50" t="n">
        <v>3</v>
      </c>
      <c r="AS40" s="49" t="n">
        <v>10</v>
      </c>
      <c r="AT40" s="49" t="n">
        <v>12</v>
      </c>
      <c r="AU40" s="49" t="n">
        <v>14</v>
      </c>
      <c r="AV40" s="50" t="n">
        <v>4</v>
      </c>
      <c r="AX40" s="19" t="s">
        <v>146</v>
      </c>
      <c r="AY40" s="22" t="s">
        <v>147</v>
      </c>
      <c r="AZ40" s="34" t="n">
        <v>25</v>
      </c>
      <c r="BA40" s="34" t="n">
        <v>432</v>
      </c>
      <c r="BB40" s="34" t="n">
        <v>0</v>
      </c>
      <c r="BC40" s="34" t="n">
        <v>205</v>
      </c>
      <c r="BD40" s="34" t="n">
        <v>24</v>
      </c>
      <c r="BE40" s="34" t="n">
        <v>0</v>
      </c>
      <c r="BF40" s="34" t="n">
        <v>203</v>
      </c>
      <c r="BG40" s="34" t="n">
        <v>3754</v>
      </c>
      <c r="BH40" s="35" t="s">
        <v>22</v>
      </c>
      <c r="BI40" s="34" t="n">
        <v>3655</v>
      </c>
      <c r="BJ40" s="34" t="n">
        <v>434</v>
      </c>
      <c r="BK40" s="36" t="n">
        <f aca="false">PRODUCT((BB40+BC40)/BA40)</f>
        <v>0.474537037037037</v>
      </c>
      <c r="BL40" s="22"/>
      <c r="BM40" s="22"/>
    </row>
    <row r="41" s="23" customFormat="true" ht="15.75" hidden="false" customHeight="true" outlineLevel="0" collapsed="false">
      <c r="B41" s="17" t="s">
        <v>148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N41" s="39" t="s">
        <v>33</v>
      </c>
      <c r="O41" s="40" t="n">
        <v>0</v>
      </c>
      <c r="P41" s="40" t="n">
        <v>1</v>
      </c>
      <c r="Q41" s="40" t="n">
        <v>2</v>
      </c>
      <c r="R41" s="40" t="n">
        <v>3</v>
      </c>
      <c r="S41" s="40" t="n">
        <v>4</v>
      </c>
      <c r="T41" s="40" t="n">
        <v>5</v>
      </c>
      <c r="U41" s="40" t="n">
        <v>6</v>
      </c>
      <c r="V41" s="40" t="n">
        <v>7</v>
      </c>
      <c r="W41" s="40" t="n">
        <v>8</v>
      </c>
      <c r="X41" s="40" t="n">
        <v>9</v>
      </c>
      <c r="Z41" s="39" t="s">
        <v>33</v>
      </c>
      <c r="AA41" s="40" t="n">
        <v>0</v>
      </c>
      <c r="AB41" s="40" t="n">
        <v>1</v>
      </c>
      <c r="AC41" s="40" t="n">
        <v>2</v>
      </c>
      <c r="AD41" s="40" t="n">
        <v>3</v>
      </c>
      <c r="AE41" s="40" t="n">
        <v>4</v>
      </c>
      <c r="AF41" s="40" t="n">
        <v>5</v>
      </c>
      <c r="AG41" s="40" t="n">
        <v>6</v>
      </c>
      <c r="AH41" s="40" t="n">
        <v>7</v>
      </c>
      <c r="AI41" s="40" t="n">
        <v>8</v>
      </c>
      <c r="AJ41" s="40" t="n">
        <v>9</v>
      </c>
      <c r="AL41" s="39" t="s">
        <v>41</v>
      </c>
      <c r="AM41" s="50" t="n">
        <v>3</v>
      </c>
      <c r="AN41" s="50" t="n">
        <v>3</v>
      </c>
      <c r="AO41" s="50" t="n">
        <v>10</v>
      </c>
      <c r="AP41" s="50" t="n">
        <v>12</v>
      </c>
      <c r="AQ41" s="50" t="n">
        <v>14</v>
      </c>
      <c r="AR41" s="46" t="n">
        <v>1</v>
      </c>
      <c r="AS41" s="50" t="n">
        <v>9</v>
      </c>
      <c r="AT41" s="50" t="n">
        <v>8</v>
      </c>
      <c r="AU41" s="50" t="n">
        <v>8</v>
      </c>
      <c r="AV41" s="50" t="n">
        <v>11</v>
      </c>
      <c r="AX41" s="19" t="s">
        <v>149</v>
      </c>
      <c r="AY41" s="22" t="s">
        <v>150</v>
      </c>
      <c r="AZ41" s="34" t="n">
        <v>31</v>
      </c>
      <c r="BA41" s="34" t="n">
        <v>442</v>
      </c>
      <c r="BB41" s="34" t="n">
        <v>3</v>
      </c>
      <c r="BC41" s="34" t="n">
        <v>193</v>
      </c>
      <c r="BD41" s="34" t="n">
        <v>26</v>
      </c>
      <c r="BE41" s="34" t="n">
        <v>7</v>
      </c>
      <c r="BF41" s="34" t="n">
        <v>213</v>
      </c>
      <c r="BG41" s="34" t="n">
        <v>3187</v>
      </c>
      <c r="BH41" s="35" t="s">
        <v>22</v>
      </c>
      <c r="BI41" s="34" t="n">
        <v>3344</v>
      </c>
      <c r="BJ41" s="34" t="n">
        <v>428</v>
      </c>
      <c r="BK41" s="36" t="n">
        <f aca="false">PRODUCT((BB41+BC41)/BA41)</f>
        <v>0.443438914027149</v>
      </c>
      <c r="BL41" s="22"/>
      <c r="BM41" s="22"/>
    </row>
    <row r="42" s="23" customFormat="true" ht="15.75" hidden="false" customHeight="true" outlineLevel="0" collapsed="false">
      <c r="B42" s="39" t="s">
        <v>33</v>
      </c>
      <c r="C42" s="40" t="n">
        <v>0</v>
      </c>
      <c r="D42" s="40" t="n">
        <v>1</v>
      </c>
      <c r="E42" s="40" t="n">
        <v>2</v>
      </c>
      <c r="F42" s="40" t="n">
        <v>3</v>
      </c>
      <c r="G42" s="40" t="n">
        <v>4</v>
      </c>
      <c r="H42" s="40" t="n">
        <v>5</v>
      </c>
      <c r="I42" s="40" t="n">
        <v>6</v>
      </c>
      <c r="J42" s="40" t="n">
        <v>7</v>
      </c>
      <c r="K42" s="40" t="n">
        <v>8</v>
      </c>
      <c r="L42" s="40" t="n">
        <v>9</v>
      </c>
      <c r="N42" s="39" t="s">
        <v>37</v>
      </c>
      <c r="O42" s="46" t="n">
        <v>9</v>
      </c>
      <c r="P42" s="46" t="n">
        <v>5</v>
      </c>
      <c r="Q42" s="46" t="n">
        <v>9</v>
      </c>
      <c r="R42" s="46" t="n">
        <v>5</v>
      </c>
      <c r="S42" s="46" t="n">
        <v>10</v>
      </c>
      <c r="T42" s="46" t="n">
        <v>7</v>
      </c>
      <c r="U42" s="46" t="n">
        <v>7</v>
      </c>
      <c r="V42" s="44" t="n">
        <v>3</v>
      </c>
      <c r="W42" s="44" t="n">
        <v>9</v>
      </c>
      <c r="X42" s="46" t="n">
        <v>7</v>
      </c>
      <c r="Z42" s="39" t="s">
        <v>41</v>
      </c>
      <c r="AA42" s="55"/>
      <c r="AB42" s="55"/>
      <c r="AC42" s="55"/>
      <c r="AD42" s="55"/>
      <c r="AE42" s="44" t="s">
        <v>22</v>
      </c>
      <c r="AF42" s="44" t="n">
        <v>5</v>
      </c>
      <c r="AG42" s="44" t="n">
        <v>3</v>
      </c>
      <c r="AH42" s="44" t="n">
        <v>5</v>
      </c>
      <c r="AI42" s="44" t="n">
        <v>2</v>
      </c>
      <c r="AJ42" s="46" t="n">
        <v>6</v>
      </c>
      <c r="AL42" s="39" t="s">
        <v>45</v>
      </c>
      <c r="AM42" s="50" t="n">
        <v>5</v>
      </c>
      <c r="AN42" s="50" t="n">
        <v>12</v>
      </c>
      <c r="AO42" s="46" t="n">
        <v>1</v>
      </c>
      <c r="AP42" s="50" t="n">
        <v>12</v>
      </c>
      <c r="AQ42" s="50" t="n">
        <v>10</v>
      </c>
      <c r="AR42" s="50" t="n">
        <v>11</v>
      </c>
      <c r="AS42" s="46" t="n">
        <v>7</v>
      </c>
      <c r="AT42" s="46" t="n">
        <v>8</v>
      </c>
      <c r="AU42" s="46" t="n">
        <v>9</v>
      </c>
      <c r="AV42" s="46" t="n">
        <v>1</v>
      </c>
      <c r="AX42" s="19" t="s">
        <v>151</v>
      </c>
      <c r="AY42" s="22" t="s">
        <v>152</v>
      </c>
      <c r="AZ42" s="34" t="n">
        <v>18</v>
      </c>
      <c r="BA42" s="34" t="n">
        <v>306</v>
      </c>
      <c r="BB42" s="34" t="n">
        <v>15</v>
      </c>
      <c r="BC42" s="34" t="n">
        <v>169</v>
      </c>
      <c r="BD42" s="34" t="n">
        <v>13</v>
      </c>
      <c r="BE42" s="34" t="n">
        <v>19</v>
      </c>
      <c r="BF42" s="34" t="n">
        <v>90</v>
      </c>
      <c r="BG42" s="34" t="n">
        <v>2835</v>
      </c>
      <c r="BH42" s="35" t="s">
        <v>22</v>
      </c>
      <c r="BI42" s="34" t="n">
        <v>2064</v>
      </c>
      <c r="BJ42" s="34" t="n">
        <v>415</v>
      </c>
      <c r="BK42" s="36" t="n">
        <f aca="false">PRODUCT((BB42+BC42)/BA42)</f>
        <v>0.601307189542484</v>
      </c>
      <c r="BL42" s="22"/>
      <c r="BM42" s="22"/>
    </row>
    <row r="43" s="23" customFormat="true" ht="15.75" hidden="false" customHeight="true" outlineLevel="0" collapsed="false">
      <c r="B43" s="39" t="s">
        <v>41</v>
      </c>
      <c r="C43" s="55"/>
      <c r="D43" s="55"/>
      <c r="E43" s="55"/>
      <c r="F43" s="44" t="s">
        <v>22</v>
      </c>
      <c r="G43" s="44" t="s">
        <v>22</v>
      </c>
      <c r="H43" s="44" t="s">
        <v>22</v>
      </c>
      <c r="I43" s="46" t="n">
        <v>8</v>
      </c>
      <c r="J43" s="46" t="n">
        <v>10</v>
      </c>
      <c r="K43" s="44" t="s">
        <v>22</v>
      </c>
      <c r="L43" s="44" t="n">
        <v>9</v>
      </c>
      <c r="N43" s="39" t="s">
        <v>41</v>
      </c>
      <c r="O43" s="44" t="n">
        <v>1</v>
      </c>
      <c r="P43" s="46" t="n">
        <v>5</v>
      </c>
      <c r="Q43" s="46" t="n">
        <v>1</v>
      </c>
      <c r="R43" s="46" t="n">
        <v>7</v>
      </c>
      <c r="S43" s="44" t="s">
        <v>22</v>
      </c>
      <c r="T43" s="44" t="s">
        <v>22</v>
      </c>
      <c r="U43" s="44" t="s">
        <v>22</v>
      </c>
      <c r="V43" s="44" t="s">
        <v>22</v>
      </c>
      <c r="W43" s="44" t="s">
        <v>22</v>
      </c>
      <c r="X43" s="44" t="s">
        <v>22</v>
      </c>
      <c r="Z43" s="39" t="s">
        <v>45</v>
      </c>
      <c r="AA43" s="46" t="n">
        <v>4</v>
      </c>
      <c r="AB43" s="46" t="n">
        <v>1</v>
      </c>
      <c r="AC43" s="46" t="n">
        <v>1</v>
      </c>
      <c r="AD43" s="50" t="n">
        <v>10</v>
      </c>
      <c r="AE43" s="50" t="n">
        <v>12</v>
      </c>
      <c r="AF43" s="46" t="n">
        <v>1</v>
      </c>
      <c r="AG43" s="46" t="n">
        <v>2</v>
      </c>
      <c r="AH43" s="46" t="n">
        <v>6</v>
      </c>
      <c r="AI43" s="46" t="n">
        <v>1</v>
      </c>
      <c r="AJ43" s="46" t="n">
        <v>1</v>
      </c>
      <c r="AL43" s="39" t="s">
        <v>49</v>
      </c>
      <c r="AM43" s="46" t="n">
        <v>2</v>
      </c>
      <c r="AN43" s="46" t="n">
        <v>1</v>
      </c>
      <c r="AO43" s="50" t="n">
        <v>12</v>
      </c>
      <c r="AP43" s="44" t="n">
        <v>1</v>
      </c>
      <c r="AQ43" s="56" t="n">
        <v>5</v>
      </c>
      <c r="AR43" s="47"/>
      <c r="AS43" s="47"/>
      <c r="AT43" s="47"/>
      <c r="AU43" s="47"/>
      <c r="AV43" s="48"/>
      <c r="AX43" s="19" t="s">
        <v>153</v>
      </c>
      <c r="AY43" s="22" t="s">
        <v>154</v>
      </c>
      <c r="AZ43" s="34" t="n">
        <v>18</v>
      </c>
      <c r="BA43" s="34" t="n">
        <v>271</v>
      </c>
      <c r="BB43" s="34" t="n">
        <v>94</v>
      </c>
      <c r="BC43" s="34" t="n">
        <v>51</v>
      </c>
      <c r="BD43" s="34" t="n">
        <v>6</v>
      </c>
      <c r="BE43" s="34" t="n">
        <v>19</v>
      </c>
      <c r="BF43" s="34" t="n">
        <v>101</v>
      </c>
      <c r="BG43" s="34" t="n">
        <v>2833</v>
      </c>
      <c r="BH43" s="35" t="s">
        <v>22</v>
      </c>
      <c r="BI43" s="34" t="n">
        <v>2393</v>
      </c>
      <c r="BJ43" s="34" t="n">
        <v>409</v>
      </c>
      <c r="BK43" s="36" t="n">
        <f aca="false">PRODUCT((BB43+BC43)/BA43)</f>
        <v>0.535055350553506</v>
      </c>
      <c r="BL43" s="22"/>
      <c r="BM43" s="22"/>
    </row>
    <row r="44" s="23" customFormat="true" ht="15.75" hidden="false" customHeight="true" outlineLevel="0" collapsed="false">
      <c r="B44" s="39" t="s">
        <v>45</v>
      </c>
      <c r="C44" s="44" t="s">
        <v>22</v>
      </c>
      <c r="D44" s="44" t="n">
        <v>5</v>
      </c>
      <c r="E44" s="44" t="n">
        <v>5</v>
      </c>
      <c r="F44" s="44" t="n">
        <v>4</v>
      </c>
      <c r="G44" s="44" t="n">
        <v>5</v>
      </c>
      <c r="H44" s="44" t="s">
        <v>22</v>
      </c>
      <c r="I44" s="44" t="n">
        <v>4</v>
      </c>
      <c r="J44" s="44" t="s">
        <v>22</v>
      </c>
      <c r="K44" s="44" t="n">
        <v>5</v>
      </c>
      <c r="L44" s="50" t="n">
        <v>7</v>
      </c>
      <c r="N44" s="39" t="s">
        <v>45</v>
      </c>
      <c r="O44" s="44" t="n">
        <v>1</v>
      </c>
      <c r="P44" s="44" t="n">
        <v>1</v>
      </c>
      <c r="Q44" s="44" t="s">
        <v>22</v>
      </c>
      <c r="R44" s="44" t="n">
        <v>4</v>
      </c>
      <c r="S44" s="44" t="n">
        <v>4</v>
      </c>
      <c r="T44" s="44" t="n">
        <v>1</v>
      </c>
      <c r="U44" s="46" t="n">
        <v>3</v>
      </c>
      <c r="V44" s="46" t="n">
        <v>6</v>
      </c>
      <c r="W44" s="46" t="n">
        <v>8</v>
      </c>
      <c r="X44" s="46" t="n">
        <v>5</v>
      </c>
      <c r="Z44" s="39" t="s">
        <v>49</v>
      </c>
      <c r="AA44" s="50" t="n">
        <v>7</v>
      </c>
      <c r="AB44" s="50" t="n">
        <v>5</v>
      </c>
      <c r="AC44" s="50" t="n">
        <v>8</v>
      </c>
      <c r="AD44" s="50" t="n">
        <v>12</v>
      </c>
      <c r="AE44" s="58"/>
      <c r="AF44" s="47"/>
      <c r="AG44" s="47"/>
      <c r="AH44" s="47"/>
      <c r="AI44" s="47"/>
      <c r="AJ44" s="48"/>
      <c r="AL44" s="17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X44" s="19" t="s">
        <v>155</v>
      </c>
      <c r="AY44" s="22" t="s">
        <v>156</v>
      </c>
      <c r="AZ44" s="34" t="n">
        <v>15</v>
      </c>
      <c r="BA44" s="34" t="n">
        <v>246</v>
      </c>
      <c r="BB44" s="34" t="n">
        <v>94</v>
      </c>
      <c r="BC44" s="34" t="n">
        <v>45</v>
      </c>
      <c r="BD44" s="34" t="n">
        <v>2</v>
      </c>
      <c r="BE44" s="34" t="n">
        <v>19</v>
      </c>
      <c r="BF44" s="34" t="n">
        <v>86</v>
      </c>
      <c r="BG44" s="34" t="n">
        <v>2719</v>
      </c>
      <c r="BH44" s="35" t="s">
        <v>22</v>
      </c>
      <c r="BI44" s="34" t="n">
        <v>2148</v>
      </c>
      <c r="BJ44" s="34" t="n">
        <v>393</v>
      </c>
      <c r="BK44" s="36" t="n">
        <f aca="false">PRODUCT((BB44+BC44)/BA44)</f>
        <v>0.565040650406504</v>
      </c>
      <c r="BL44" s="22"/>
      <c r="BM44" s="22"/>
    </row>
    <row r="45" s="23" customFormat="true" ht="15.75" hidden="false" customHeight="true" outlineLevel="0" collapsed="false">
      <c r="B45" s="39" t="s">
        <v>49</v>
      </c>
      <c r="C45" s="50" t="n">
        <v>2</v>
      </c>
      <c r="D45" s="50" t="n">
        <v>1</v>
      </c>
      <c r="E45" s="50" t="n">
        <v>3</v>
      </c>
      <c r="F45" s="50" t="n">
        <v>4</v>
      </c>
      <c r="G45" s="50" t="n">
        <v>11</v>
      </c>
      <c r="H45" s="59"/>
      <c r="I45" s="59"/>
      <c r="J45" s="59"/>
      <c r="K45" s="59"/>
      <c r="L45" s="59"/>
      <c r="N45" s="45" t="s">
        <v>45</v>
      </c>
      <c r="O45" s="46" t="n">
        <v>4</v>
      </c>
      <c r="P45" s="44" t="n">
        <v>1</v>
      </c>
      <c r="Q45" s="46" t="n">
        <v>4</v>
      </c>
      <c r="R45" s="46" t="n">
        <v>3</v>
      </c>
      <c r="S45" s="46" t="n">
        <v>3</v>
      </c>
      <c r="T45" s="47"/>
      <c r="U45" s="47"/>
      <c r="V45" s="47"/>
      <c r="W45" s="47"/>
      <c r="X45" s="48"/>
      <c r="Z45" s="17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L45" s="17" t="s">
        <v>157</v>
      </c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X45" s="19" t="s">
        <v>158</v>
      </c>
      <c r="AY45" s="22" t="s">
        <v>159</v>
      </c>
      <c r="AZ45" s="34" t="n">
        <v>21</v>
      </c>
      <c r="BA45" s="34" t="n">
        <v>378</v>
      </c>
      <c r="BB45" s="34" t="n">
        <v>40</v>
      </c>
      <c r="BC45" s="34" t="n">
        <v>119</v>
      </c>
      <c r="BD45" s="34" t="n">
        <v>10</v>
      </c>
      <c r="BE45" s="34" t="n">
        <v>20</v>
      </c>
      <c r="BF45" s="34" t="n">
        <v>189</v>
      </c>
      <c r="BG45" s="34" t="n">
        <v>2954</v>
      </c>
      <c r="BH45" s="35" t="s">
        <v>22</v>
      </c>
      <c r="BI45" s="34" t="n">
        <v>3453</v>
      </c>
      <c r="BJ45" s="34" t="n">
        <v>388</v>
      </c>
      <c r="BK45" s="36" t="n">
        <f aca="false">PRODUCT((BB45+BC45)/BA45)</f>
        <v>0.420634920634921</v>
      </c>
      <c r="BL45" s="22"/>
      <c r="BM45" s="22"/>
    </row>
    <row r="46" s="23" customFormat="true" ht="15.75" hidden="false" customHeight="true" outlineLevel="0" collapsed="false">
      <c r="B46" s="17"/>
      <c r="C46" s="18"/>
      <c r="D46" s="18"/>
      <c r="E46" s="18"/>
      <c r="F46" s="18"/>
      <c r="G46" s="18"/>
      <c r="H46" s="18"/>
      <c r="I46" s="18"/>
      <c r="J46" s="18"/>
      <c r="K46" s="18"/>
      <c r="L46" s="18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Z46" s="17" t="s">
        <v>160</v>
      </c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L46" s="39" t="s">
        <v>33</v>
      </c>
      <c r="AM46" s="40" t="n">
        <v>0</v>
      </c>
      <c r="AN46" s="40" t="n">
        <v>1</v>
      </c>
      <c r="AO46" s="40" t="n">
        <v>2</v>
      </c>
      <c r="AP46" s="40" t="n">
        <v>3</v>
      </c>
      <c r="AQ46" s="40" t="n">
        <v>4</v>
      </c>
      <c r="AR46" s="40" t="n">
        <v>5</v>
      </c>
      <c r="AS46" s="40" t="n">
        <v>6</v>
      </c>
      <c r="AT46" s="40" t="n">
        <v>7</v>
      </c>
      <c r="AU46" s="40" t="n">
        <v>8</v>
      </c>
      <c r="AV46" s="40" t="n">
        <v>9</v>
      </c>
      <c r="AX46" s="19" t="s">
        <v>161</v>
      </c>
      <c r="AY46" s="22" t="s">
        <v>162</v>
      </c>
      <c r="AZ46" s="34" t="n">
        <v>21</v>
      </c>
      <c r="BA46" s="34" t="n">
        <v>341</v>
      </c>
      <c r="BB46" s="34" t="n">
        <v>28</v>
      </c>
      <c r="BC46" s="34" t="n">
        <v>139</v>
      </c>
      <c r="BD46" s="34" t="n">
        <v>15</v>
      </c>
      <c r="BE46" s="34" t="n">
        <v>6</v>
      </c>
      <c r="BF46" s="34" t="n">
        <v>153</v>
      </c>
      <c r="BG46" s="34" t="n">
        <v>2792</v>
      </c>
      <c r="BH46" s="35" t="s">
        <v>22</v>
      </c>
      <c r="BI46" s="34" t="n">
        <v>2665</v>
      </c>
      <c r="BJ46" s="34" t="n">
        <v>383</v>
      </c>
      <c r="BK46" s="36" t="n">
        <f aca="false">PRODUCT((BB46+BC46)/BA46)</f>
        <v>0.489736070381232</v>
      </c>
      <c r="BL46" s="22"/>
      <c r="BM46" s="22"/>
    </row>
    <row r="47" s="23" customFormat="true" ht="15.75" hidden="false" customHeight="true" outlineLevel="0" collapsed="false">
      <c r="B47" s="17" t="s">
        <v>163</v>
      </c>
      <c r="C47" s="17"/>
      <c r="D47" s="17"/>
      <c r="E47" s="17"/>
      <c r="F47" s="17"/>
      <c r="G47" s="17"/>
      <c r="H47" s="17"/>
      <c r="I47" s="17"/>
      <c r="J47" s="17"/>
      <c r="K47" s="17"/>
      <c r="L47" s="17"/>
      <c r="N47" s="17" t="s">
        <v>164</v>
      </c>
      <c r="O47" s="17"/>
      <c r="P47" s="17"/>
      <c r="Q47" s="17"/>
      <c r="R47" s="17"/>
      <c r="S47" s="17"/>
      <c r="T47" s="17"/>
      <c r="U47" s="17"/>
      <c r="V47" s="17"/>
      <c r="W47" s="17"/>
      <c r="X47" s="17"/>
      <c r="Z47" s="39" t="s">
        <v>33</v>
      </c>
      <c r="AA47" s="40" t="n">
        <v>0</v>
      </c>
      <c r="AB47" s="40" t="n">
        <v>1</v>
      </c>
      <c r="AC47" s="40" t="n">
        <v>2</v>
      </c>
      <c r="AD47" s="40" t="n">
        <v>3</v>
      </c>
      <c r="AE47" s="40" t="n">
        <v>4</v>
      </c>
      <c r="AF47" s="40" t="n">
        <v>5</v>
      </c>
      <c r="AG47" s="40" t="n">
        <v>6</v>
      </c>
      <c r="AH47" s="40" t="n">
        <v>7</v>
      </c>
      <c r="AI47" s="40" t="n">
        <v>8</v>
      </c>
      <c r="AJ47" s="40" t="n">
        <v>9</v>
      </c>
      <c r="AL47" s="39" t="s">
        <v>44</v>
      </c>
      <c r="AM47" s="44" t="s">
        <v>22</v>
      </c>
      <c r="AN47" s="44" t="n">
        <v>5</v>
      </c>
      <c r="AO47" s="44" t="n">
        <v>8</v>
      </c>
      <c r="AP47" s="44" t="s">
        <v>22</v>
      </c>
      <c r="AQ47" s="44" t="s">
        <v>22</v>
      </c>
      <c r="AR47" s="44" t="s">
        <v>22</v>
      </c>
      <c r="AS47" s="44" t="s">
        <v>22</v>
      </c>
      <c r="AT47" s="44" t="s">
        <v>22</v>
      </c>
      <c r="AU47" s="44" t="s">
        <v>22</v>
      </c>
      <c r="AV47" s="44" t="s">
        <v>22</v>
      </c>
      <c r="AX47" s="19" t="s">
        <v>165</v>
      </c>
      <c r="AY47" s="22" t="s">
        <v>166</v>
      </c>
      <c r="AZ47" s="34" t="n">
        <v>26</v>
      </c>
      <c r="BA47" s="34" t="n">
        <v>424</v>
      </c>
      <c r="BB47" s="34" t="n">
        <v>29</v>
      </c>
      <c r="BC47" s="34" t="n">
        <v>132</v>
      </c>
      <c r="BD47" s="34" t="n">
        <v>15</v>
      </c>
      <c r="BE47" s="34" t="n">
        <v>9</v>
      </c>
      <c r="BF47" s="34" t="n">
        <v>239</v>
      </c>
      <c r="BG47" s="34" t="n">
        <v>2919</v>
      </c>
      <c r="BH47" s="35" t="s">
        <v>22</v>
      </c>
      <c r="BI47" s="34" t="n">
        <v>3701</v>
      </c>
      <c r="BJ47" s="34" t="n">
        <v>375</v>
      </c>
      <c r="BK47" s="36" t="n">
        <f aca="false">PRODUCT((BB47+BC47)/BA47)</f>
        <v>0.379716981132075</v>
      </c>
      <c r="BL47" s="22"/>
      <c r="BM47" s="22"/>
    </row>
    <row r="48" s="23" customFormat="true" ht="15.75" hidden="false" customHeight="true" outlineLevel="0" collapsed="false">
      <c r="B48" s="39" t="s">
        <v>33</v>
      </c>
      <c r="C48" s="40" t="n">
        <v>0</v>
      </c>
      <c r="D48" s="40" t="n">
        <v>1</v>
      </c>
      <c r="E48" s="40" t="n">
        <v>2</v>
      </c>
      <c r="F48" s="40" t="n">
        <v>3</v>
      </c>
      <c r="G48" s="40" t="n">
        <v>4</v>
      </c>
      <c r="H48" s="40" t="n">
        <v>5</v>
      </c>
      <c r="I48" s="40" t="n">
        <v>6</v>
      </c>
      <c r="J48" s="40" t="n">
        <v>7</v>
      </c>
      <c r="K48" s="40" t="n">
        <v>8</v>
      </c>
      <c r="L48" s="40" t="n">
        <v>9</v>
      </c>
      <c r="N48" s="39" t="s">
        <v>33</v>
      </c>
      <c r="O48" s="40" t="n">
        <v>0</v>
      </c>
      <c r="P48" s="40" t="n">
        <v>1</v>
      </c>
      <c r="Q48" s="40" t="n">
        <v>2</v>
      </c>
      <c r="R48" s="40" t="n">
        <v>3</v>
      </c>
      <c r="S48" s="40" t="n">
        <v>4</v>
      </c>
      <c r="T48" s="40" t="n">
        <v>5</v>
      </c>
      <c r="U48" s="40" t="n">
        <v>6</v>
      </c>
      <c r="V48" s="40" t="n">
        <v>7</v>
      </c>
      <c r="W48" s="40" t="n">
        <v>8</v>
      </c>
      <c r="X48" s="40" t="n">
        <v>9</v>
      </c>
      <c r="Z48" s="39" t="s">
        <v>41</v>
      </c>
      <c r="AA48" s="47"/>
      <c r="AB48" s="47"/>
      <c r="AC48" s="47"/>
      <c r="AD48" s="47"/>
      <c r="AE48" s="48"/>
      <c r="AF48" s="46" t="n">
        <v>3</v>
      </c>
      <c r="AG48" s="46" t="n">
        <v>1</v>
      </c>
      <c r="AH48" s="50" t="n">
        <v>9</v>
      </c>
      <c r="AI48" s="50" t="n">
        <v>12</v>
      </c>
      <c r="AJ48" s="46" t="n">
        <v>8</v>
      </c>
      <c r="AL48" s="39" t="s">
        <v>48</v>
      </c>
      <c r="AM48" s="44" t="s">
        <v>22</v>
      </c>
      <c r="AN48" s="44" t="s">
        <v>22</v>
      </c>
      <c r="AO48" s="44" t="s">
        <v>22</v>
      </c>
      <c r="AP48" s="44" t="s">
        <v>22</v>
      </c>
      <c r="AQ48" s="44" t="s">
        <v>22</v>
      </c>
      <c r="AR48" s="44" t="s">
        <v>22</v>
      </c>
      <c r="AS48" s="44" t="s">
        <v>22</v>
      </c>
      <c r="AT48" s="44" t="s">
        <v>22</v>
      </c>
      <c r="AU48" s="44" t="s">
        <v>22</v>
      </c>
      <c r="AV48" s="44" t="s">
        <v>22</v>
      </c>
      <c r="AX48" s="19" t="s">
        <v>167</v>
      </c>
      <c r="AY48" s="22" t="s">
        <v>168</v>
      </c>
      <c r="AZ48" s="34" t="n">
        <v>15</v>
      </c>
      <c r="BA48" s="34" t="n">
        <v>210</v>
      </c>
      <c r="BB48" s="34" t="n">
        <v>0</v>
      </c>
      <c r="BC48" s="34" t="n">
        <v>177</v>
      </c>
      <c r="BD48" s="34" t="n">
        <v>8</v>
      </c>
      <c r="BE48" s="34" t="n">
        <v>0</v>
      </c>
      <c r="BF48" s="34" t="n">
        <v>25</v>
      </c>
      <c r="BG48" s="34" t="n">
        <v>2517</v>
      </c>
      <c r="BH48" s="35" t="s">
        <v>22</v>
      </c>
      <c r="BI48" s="34" t="n">
        <v>1006</v>
      </c>
      <c r="BJ48" s="34" t="n">
        <v>362</v>
      </c>
      <c r="BK48" s="36" t="n">
        <f aca="false">PRODUCT((BB48+BC48)/BA48)</f>
        <v>0.842857142857143</v>
      </c>
      <c r="BL48" s="22"/>
      <c r="BM48" s="22"/>
    </row>
    <row r="49" s="23" customFormat="true" ht="15.75" hidden="false" customHeight="true" outlineLevel="0" collapsed="false">
      <c r="B49" s="39" t="s">
        <v>48</v>
      </c>
      <c r="C49" s="44" t="s">
        <v>22</v>
      </c>
      <c r="D49" s="44" t="s">
        <v>22</v>
      </c>
      <c r="E49" s="44" t="s">
        <v>22</v>
      </c>
      <c r="F49" s="44" t="s">
        <v>22</v>
      </c>
      <c r="G49" s="44" t="s">
        <v>22</v>
      </c>
      <c r="H49" s="44" t="s">
        <v>22</v>
      </c>
      <c r="I49" s="44" t="s">
        <v>22</v>
      </c>
      <c r="J49" s="44" t="s">
        <v>22</v>
      </c>
      <c r="K49" s="44" t="s">
        <v>22</v>
      </c>
      <c r="L49" s="44" t="s">
        <v>22</v>
      </c>
      <c r="N49" s="39" t="s">
        <v>48</v>
      </c>
      <c r="O49" s="44" t="s">
        <v>22</v>
      </c>
      <c r="P49" s="44" t="s">
        <v>22</v>
      </c>
      <c r="Q49" s="44" t="s">
        <v>22</v>
      </c>
      <c r="R49" s="44" t="s">
        <v>22</v>
      </c>
      <c r="S49" s="44" t="s">
        <v>22</v>
      </c>
      <c r="T49" s="44" t="s">
        <v>22</v>
      </c>
      <c r="U49" s="44" t="n">
        <v>2</v>
      </c>
      <c r="V49" s="44" t="n">
        <v>10</v>
      </c>
      <c r="W49" s="44" t="s">
        <v>22</v>
      </c>
      <c r="X49" s="44" t="n">
        <v>8</v>
      </c>
      <c r="Z49" s="39" t="s">
        <v>45</v>
      </c>
      <c r="AA49" s="46" t="n">
        <v>3</v>
      </c>
      <c r="AB49" s="46" t="n">
        <v>1</v>
      </c>
      <c r="AC49" s="46" t="n">
        <v>2</v>
      </c>
      <c r="AD49" s="46" t="n">
        <v>1</v>
      </c>
      <c r="AE49" s="50" t="n">
        <v>7</v>
      </c>
      <c r="AF49" s="50" t="n">
        <v>3</v>
      </c>
      <c r="AG49" s="44" t="n">
        <v>5</v>
      </c>
      <c r="AH49" s="44" t="n">
        <v>2</v>
      </c>
      <c r="AI49" s="44" t="n">
        <v>4</v>
      </c>
      <c r="AJ49" s="44" t="n">
        <v>10</v>
      </c>
      <c r="AL49" s="54" t="s">
        <v>53</v>
      </c>
      <c r="AM49" s="44" t="s">
        <v>22</v>
      </c>
      <c r="AN49" s="44" t="s">
        <v>22</v>
      </c>
      <c r="AO49" s="44" t="s">
        <v>22</v>
      </c>
      <c r="AP49" s="44" t="s">
        <v>22</v>
      </c>
      <c r="AQ49" s="44" t="s">
        <v>22</v>
      </c>
      <c r="AR49" s="44" t="s">
        <v>22</v>
      </c>
      <c r="AS49" s="44" t="s">
        <v>22</v>
      </c>
      <c r="AT49" s="44" t="s">
        <v>22</v>
      </c>
      <c r="AU49" s="44" t="s">
        <v>22</v>
      </c>
      <c r="AV49" s="44" t="s">
        <v>22</v>
      </c>
      <c r="AW49" s="18"/>
      <c r="AX49" s="19" t="s">
        <v>169</v>
      </c>
      <c r="AY49" s="22" t="s">
        <v>170</v>
      </c>
      <c r="AZ49" s="34" t="n">
        <v>18</v>
      </c>
      <c r="BA49" s="34" t="n">
        <v>332</v>
      </c>
      <c r="BB49" s="34" t="n">
        <v>74</v>
      </c>
      <c r="BC49" s="34" t="n">
        <v>54</v>
      </c>
      <c r="BD49" s="34" t="n">
        <v>1</v>
      </c>
      <c r="BE49" s="34" t="n">
        <v>28</v>
      </c>
      <c r="BF49" s="34" t="n">
        <v>175</v>
      </c>
      <c r="BG49" s="34" t="n">
        <v>2422</v>
      </c>
      <c r="BH49" s="35" t="s">
        <v>22</v>
      </c>
      <c r="BI49" s="34" t="n">
        <v>3237</v>
      </c>
      <c r="BJ49" s="34" t="n">
        <v>359</v>
      </c>
      <c r="BK49" s="36" t="n">
        <f aca="false">PRODUCT((BB49+BC49)/BA49)</f>
        <v>0.385542168674699</v>
      </c>
      <c r="BL49" s="22"/>
      <c r="BM49" s="22"/>
    </row>
    <row r="50" s="23" customFormat="true" ht="15.75" hidden="false" customHeight="true" outlineLevel="0" collapsed="false">
      <c r="B50" s="39" t="s">
        <v>53</v>
      </c>
      <c r="C50" s="44" t="s">
        <v>22</v>
      </c>
      <c r="D50" s="44" t="s">
        <v>22</v>
      </c>
      <c r="E50" s="44" t="s">
        <v>22</v>
      </c>
      <c r="F50" s="44" t="s">
        <v>22</v>
      </c>
      <c r="G50" s="44" t="s">
        <v>22</v>
      </c>
      <c r="H50" s="44" t="s">
        <v>22</v>
      </c>
      <c r="I50" s="44" t="n">
        <v>9</v>
      </c>
      <c r="J50" s="44" t="s">
        <v>22</v>
      </c>
      <c r="K50" s="44" t="s">
        <v>22</v>
      </c>
      <c r="L50" s="44" t="s">
        <v>22</v>
      </c>
      <c r="N50" s="39" t="s">
        <v>53</v>
      </c>
      <c r="O50" s="44" t="n">
        <v>8</v>
      </c>
      <c r="P50" s="44" t="n">
        <v>6</v>
      </c>
      <c r="Q50" s="44" t="n">
        <v>7</v>
      </c>
      <c r="R50" s="44" t="n">
        <v>7</v>
      </c>
      <c r="S50" s="44" t="s">
        <v>22</v>
      </c>
      <c r="T50" s="44" t="s">
        <v>22</v>
      </c>
      <c r="U50" s="44" t="s">
        <v>22</v>
      </c>
      <c r="V50" s="44" t="s">
        <v>22</v>
      </c>
      <c r="W50" s="44" t="s">
        <v>22</v>
      </c>
      <c r="X50" s="44" t="s">
        <v>22</v>
      </c>
      <c r="Z50" s="39" t="s">
        <v>49</v>
      </c>
      <c r="AA50" s="44" t="n">
        <v>7</v>
      </c>
      <c r="AB50" s="46" t="n">
        <v>5</v>
      </c>
      <c r="AC50" s="46" t="n">
        <v>7</v>
      </c>
      <c r="AD50" s="46" t="n">
        <v>9</v>
      </c>
      <c r="AE50" s="46" t="n">
        <v>8</v>
      </c>
      <c r="AF50" s="47"/>
      <c r="AG50" s="47"/>
      <c r="AH50" s="47"/>
      <c r="AI50" s="47"/>
      <c r="AJ50" s="48"/>
      <c r="AL50" s="54" t="s">
        <v>37</v>
      </c>
      <c r="AM50" s="44" t="s">
        <v>22</v>
      </c>
      <c r="AN50" s="44" t="s">
        <v>22</v>
      </c>
      <c r="AO50" s="44" t="s">
        <v>22</v>
      </c>
      <c r="AP50" s="44" t="s">
        <v>22</v>
      </c>
      <c r="AQ50" s="44" t="s">
        <v>22</v>
      </c>
      <c r="AR50" s="44" t="s">
        <v>22</v>
      </c>
      <c r="AS50" s="44" t="s">
        <v>22</v>
      </c>
      <c r="AT50" s="44" t="s">
        <v>22</v>
      </c>
      <c r="AU50" s="44" t="s">
        <v>22</v>
      </c>
      <c r="AV50" s="44" t="s">
        <v>22</v>
      </c>
      <c r="AX50" s="19" t="s">
        <v>171</v>
      </c>
      <c r="AY50" s="22" t="s">
        <v>172</v>
      </c>
      <c r="AZ50" s="34" t="n">
        <v>18</v>
      </c>
      <c r="BA50" s="34" t="n">
        <v>252</v>
      </c>
      <c r="BB50" s="34" t="n">
        <v>71</v>
      </c>
      <c r="BC50" s="34" t="n">
        <v>53</v>
      </c>
      <c r="BD50" s="34" t="n">
        <v>1</v>
      </c>
      <c r="BE50" s="34" t="n">
        <v>31</v>
      </c>
      <c r="BF50" s="34" t="n">
        <v>96</v>
      </c>
      <c r="BG50" s="34" t="n">
        <v>2325</v>
      </c>
      <c r="BH50" s="35" t="s">
        <v>22</v>
      </c>
      <c r="BI50" s="34" t="n">
        <v>2279</v>
      </c>
      <c r="BJ50" s="34" t="n">
        <v>351</v>
      </c>
      <c r="BK50" s="36" t="n">
        <f aca="false">PRODUCT((BB50+BC50)/BA50)</f>
        <v>0.492063492063492</v>
      </c>
      <c r="BL50" s="22"/>
      <c r="BM50" s="22"/>
    </row>
    <row r="51" s="23" customFormat="true" ht="15.75" hidden="false" customHeight="true" outlineLevel="0" collapsed="false">
      <c r="B51" s="39" t="s">
        <v>37</v>
      </c>
      <c r="C51" s="44" t="s">
        <v>22</v>
      </c>
      <c r="D51" s="44" t="s">
        <v>22</v>
      </c>
      <c r="E51" s="44" t="n">
        <v>9</v>
      </c>
      <c r="F51" s="44" t="n">
        <v>4</v>
      </c>
      <c r="G51" s="44" t="n">
        <v>5</v>
      </c>
      <c r="H51" s="44" t="n">
        <v>2</v>
      </c>
      <c r="I51" s="44" t="n">
        <v>5</v>
      </c>
      <c r="J51" s="44" t="s">
        <v>22</v>
      </c>
      <c r="K51" s="44" t="s">
        <v>22</v>
      </c>
      <c r="L51" s="52" t="n">
        <v>1</v>
      </c>
      <c r="N51" s="39" t="s">
        <v>37</v>
      </c>
      <c r="O51" s="44" t="s">
        <v>22</v>
      </c>
      <c r="P51" s="44" t="s">
        <v>22</v>
      </c>
      <c r="Q51" s="44" t="s">
        <v>22</v>
      </c>
      <c r="R51" s="44" t="s">
        <v>22</v>
      </c>
      <c r="S51" s="44" t="s">
        <v>22</v>
      </c>
      <c r="T51" s="44" t="s">
        <v>22</v>
      </c>
      <c r="U51" s="44" t="s">
        <v>22</v>
      </c>
      <c r="V51" s="44" t="s">
        <v>22</v>
      </c>
      <c r="W51" s="44" t="s">
        <v>22</v>
      </c>
      <c r="X51" s="44" t="s">
        <v>22</v>
      </c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L51" s="54" t="s">
        <v>41</v>
      </c>
      <c r="AM51" s="44" t="s">
        <v>22</v>
      </c>
      <c r="AN51" s="44" t="s">
        <v>22</v>
      </c>
      <c r="AO51" s="44" t="s">
        <v>22</v>
      </c>
      <c r="AP51" s="44" t="s">
        <v>22</v>
      </c>
      <c r="AQ51" s="44" t="s">
        <v>22</v>
      </c>
      <c r="AR51" s="44" t="s">
        <v>22</v>
      </c>
      <c r="AS51" s="44" t="s">
        <v>22</v>
      </c>
      <c r="AT51" s="44" t="s">
        <v>22</v>
      </c>
      <c r="AU51" s="44" t="s">
        <v>22</v>
      </c>
      <c r="AV51" s="44" t="s">
        <v>22</v>
      </c>
      <c r="AX51" s="19" t="s">
        <v>173</v>
      </c>
      <c r="AY51" s="22" t="s">
        <v>174</v>
      </c>
      <c r="AZ51" s="34" t="n">
        <v>21</v>
      </c>
      <c r="BA51" s="34" t="n">
        <v>374</v>
      </c>
      <c r="BB51" s="34" t="n">
        <v>33</v>
      </c>
      <c r="BC51" s="34" t="n">
        <v>112</v>
      </c>
      <c r="BD51" s="34" t="n">
        <v>11</v>
      </c>
      <c r="BE51" s="34" t="n">
        <v>15</v>
      </c>
      <c r="BF51" s="34" t="n">
        <v>203</v>
      </c>
      <c r="BG51" s="34" t="n">
        <v>2926</v>
      </c>
      <c r="BH51" s="35" t="s">
        <v>22</v>
      </c>
      <c r="BI51" s="34" t="n">
        <v>3669</v>
      </c>
      <c r="BJ51" s="34" t="n">
        <v>349</v>
      </c>
      <c r="BK51" s="36" t="n">
        <f aca="false">PRODUCT((BB51+BC51)/BA51)</f>
        <v>0.387700534759358</v>
      </c>
      <c r="BL51" s="22"/>
      <c r="BM51" s="22"/>
    </row>
    <row r="52" s="23" customFormat="true" ht="15.75" hidden="false" customHeight="true" outlineLevel="0" collapsed="false">
      <c r="B52" s="39" t="s">
        <v>41</v>
      </c>
      <c r="C52" s="46" t="n">
        <v>7</v>
      </c>
      <c r="D52" s="46" t="n">
        <v>10</v>
      </c>
      <c r="E52" s="44" t="n">
        <v>6</v>
      </c>
      <c r="F52" s="44" t="n">
        <v>9</v>
      </c>
      <c r="G52" s="44" t="n">
        <v>6</v>
      </c>
      <c r="H52" s="46" t="n">
        <v>3</v>
      </c>
      <c r="I52" s="46" t="n">
        <v>2</v>
      </c>
      <c r="J52" s="46" t="n">
        <v>5</v>
      </c>
      <c r="K52" s="46" t="n">
        <v>6</v>
      </c>
      <c r="L52" s="46" t="n">
        <v>4</v>
      </c>
      <c r="N52" s="39" t="s">
        <v>41</v>
      </c>
      <c r="O52" s="44" t="s">
        <v>22</v>
      </c>
      <c r="P52" s="44" t="s">
        <v>22</v>
      </c>
      <c r="Q52" s="44" t="s">
        <v>22</v>
      </c>
      <c r="R52" s="44" t="s">
        <v>22</v>
      </c>
      <c r="S52" s="44" t="s">
        <v>22</v>
      </c>
      <c r="T52" s="44" t="s">
        <v>22</v>
      </c>
      <c r="U52" s="44" t="s">
        <v>22</v>
      </c>
      <c r="V52" s="44" t="s">
        <v>22</v>
      </c>
      <c r="W52" s="44" t="s">
        <v>22</v>
      </c>
      <c r="X52" s="44" t="n">
        <v>5</v>
      </c>
      <c r="Z52" s="17" t="s">
        <v>175</v>
      </c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L52" s="54" t="s">
        <v>45</v>
      </c>
      <c r="AM52" s="44" t="n">
        <v>9</v>
      </c>
      <c r="AN52" s="44" t="n">
        <v>1</v>
      </c>
      <c r="AO52" s="46" t="n">
        <v>9</v>
      </c>
      <c r="AP52" s="44" t="n">
        <v>10</v>
      </c>
      <c r="AQ52" s="46" t="n">
        <v>1</v>
      </c>
      <c r="AR52" s="46" t="n">
        <v>1</v>
      </c>
      <c r="AS52" s="50" t="n">
        <v>11</v>
      </c>
      <c r="AT52" s="44" t="n">
        <v>9</v>
      </c>
      <c r="AU52" s="44" t="s">
        <v>22</v>
      </c>
      <c r="AV52" s="44" t="s">
        <v>22</v>
      </c>
      <c r="AX52" s="19" t="s">
        <v>176</v>
      </c>
      <c r="AY52" s="17" t="s">
        <v>177</v>
      </c>
      <c r="AZ52" s="19" t="n">
        <v>27</v>
      </c>
      <c r="BA52" s="19" t="n">
        <v>315</v>
      </c>
      <c r="BB52" s="19" t="n">
        <v>14</v>
      </c>
      <c r="BC52" s="19" t="n">
        <v>142</v>
      </c>
      <c r="BD52" s="19" t="n">
        <v>15</v>
      </c>
      <c r="BE52" s="19" t="n">
        <v>7</v>
      </c>
      <c r="BF52" s="19" t="n">
        <v>137</v>
      </c>
      <c r="BG52" s="19" t="n">
        <v>2740</v>
      </c>
      <c r="BH52" s="37" t="s">
        <v>22</v>
      </c>
      <c r="BI52" s="19" t="n">
        <v>2389</v>
      </c>
      <c r="BJ52" s="19" t="n">
        <v>348</v>
      </c>
      <c r="BK52" s="38" t="n">
        <f aca="false">PRODUCT((BB52+BC52)/BA52)</f>
        <v>0.495238095238095</v>
      </c>
      <c r="BL52" s="17"/>
      <c r="BM52" s="17" t="s">
        <v>59</v>
      </c>
    </row>
    <row r="53" s="23" customFormat="true" ht="15.75" hidden="false" customHeight="true" outlineLevel="0" collapsed="false">
      <c r="B53" s="39" t="s">
        <v>45</v>
      </c>
      <c r="C53" s="46" t="n">
        <v>4</v>
      </c>
      <c r="D53" s="46" t="n">
        <v>2</v>
      </c>
      <c r="E53" s="46" t="n">
        <v>8</v>
      </c>
      <c r="F53" s="46" t="n">
        <v>3</v>
      </c>
      <c r="G53" s="46" t="n">
        <v>5</v>
      </c>
      <c r="H53" s="46" t="n">
        <v>5</v>
      </c>
      <c r="I53" s="46" t="n">
        <v>3</v>
      </c>
      <c r="J53" s="46" t="n">
        <v>8</v>
      </c>
      <c r="K53" s="46" t="n">
        <v>8</v>
      </c>
      <c r="L53" s="46" t="n">
        <v>9</v>
      </c>
      <c r="N53" s="39" t="s">
        <v>45</v>
      </c>
      <c r="O53" s="44" t="n">
        <v>5</v>
      </c>
      <c r="P53" s="44" t="n">
        <v>3</v>
      </c>
      <c r="Q53" s="44" t="n">
        <v>1</v>
      </c>
      <c r="R53" s="44" t="n">
        <v>3</v>
      </c>
      <c r="S53" s="44" t="n">
        <v>1</v>
      </c>
      <c r="T53" s="44" t="n">
        <v>2</v>
      </c>
      <c r="U53" s="44" t="n">
        <v>1</v>
      </c>
      <c r="V53" s="44" t="n">
        <v>2</v>
      </c>
      <c r="W53" s="44" t="n">
        <v>1</v>
      </c>
      <c r="X53" s="44" t="n">
        <v>4</v>
      </c>
      <c r="Z53" s="39" t="s">
        <v>33</v>
      </c>
      <c r="AA53" s="40" t="n">
        <v>0</v>
      </c>
      <c r="AB53" s="40" t="n">
        <v>1</v>
      </c>
      <c r="AC53" s="40" t="n">
        <v>2</v>
      </c>
      <c r="AD53" s="40" t="n">
        <v>3</v>
      </c>
      <c r="AE53" s="40" t="n">
        <v>4</v>
      </c>
      <c r="AF53" s="40" t="n">
        <v>5</v>
      </c>
      <c r="AG53" s="40" t="n">
        <v>6</v>
      </c>
      <c r="AH53" s="40" t="n">
        <v>7</v>
      </c>
      <c r="AI53" s="40" t="n">
        <v>8</v>
      </c>
      <c r="AJ53" s="40" t="n">
        <v>9</v>
      </c>
      <c r="AL53" s="54" t="s">
        <v>49</v>
      </c>
      <c r="AM53" s="44" t="s">
        <v>22</v>
      </c>
      <c r="AN53" s="44" t="s">
        <v>22</v>
      </c>
      <c r="AO53" s="44" t="s">
        <v>22</v>
      </c>
      <c r="AP53" s="44" t="s">
        <v>22</v>
      </c>
      <c r="AQ53" s="44" t="s">
        <v>22</v>
      </c>
      <c r="AR53" s="47"/>
      <c r="AS53" s="47"/>
      <c r="AT53" s="47"/>
      <c r="AU53" s="47"/>
      <c r="AV53" s="48"/>
      <c r="AX53" s="19" t="s">
        <v>178</v>
      </c>
      <c r="AY53" s="22" t="s">
        <v>179</v>
      </c>
      <c r="AZ53" s="34" t="n">
        <v>19</v>
      </c>
      <c r="BA53" s="34" t="n">
        <v>263</v>
      </c>
      <c r="BB53" s="34" t="n">
        <v>34</v>
      </c>
      <c r="BC53" s="34" t="n">
        <v>113</v>
      </c>
      <c r="BD53" s="34" t="n">
        <v>10</v>
      </c>
      <c r="BE53" s="34" t="n">
        <v>9</v>
      </c>
      <c r="BF53" s="34" t="n">
        <v>97</v>
      </c>
      <c r="BG53" s="34" t="n">
        <v>2288</v>
      </c>
      <c r="BH53" s="35" t="s">
        <v>22</v>
      </c>
      <c r="BI53" s="34" t="n">
        <v>1814</v>
      </c>
      <c r="BJ53" s="34" t="n">
        <v>347</v>
      </c>
      <c r="BK53" s="36" t="n">
        <f aca="false">PRODUCT((BB53+BC53)/BA53)</f>
        <v>0.55893536121673</v>
      </c>
      <c r="BL53" s="22"/>
      <c r="BM53" s="22"/>
    </row>
    <row r="54" s="23" customFormat="true" ht="15.75" hidden="false" customHeight="true" outlineLevel="0" collapsed="false">
      <c r="B54" s="39" t="s">
        <v>49</v>
      </c>
      <c r="C54" s="46" t="n">
        <v>8</v>
      </c>
      <c r="D54" s="44" t="s">
        <v>22</v>
      </c>
      <c r="E54" s="46" t="n">
        <v>10</v>
      </c>
      <c r="F54" s="46" t="n">
        <v>3</v>
      </c>
      <c r="G54" s="46" t="n">
        <v>7</v>
      </c>
      <c r="H54" s="47"/>
      <c r="I54" s="47"/>
      <c r="J54" s="47"/>
      <c r="K54" s="47"/>
      <c r="L54" s="48"/>
      <c r="N54" s="39" t="s">
        <v>49</v>
      </c>
      <c r="O54" s="44" t="n">
        <v>2</v>
      </c>
      <c r="P54" s="44" t="n">
        <v>1</v>
      </c>
      <c r="Q54" s="44" t="n">
        <v>2</v>
      </c>
      <c r="R54" s="46" t="n">
        <v>4</v>
      </c>
      <c r="S54" s="46" t="n">
        <v>2</v>
      </c>
      <c r="T54" s="47"/>
      <c r="U54" s="47"/>
      <c r="V54" s="47"/>
      <c r="W54" s="47"/>
      <c r="X54" s="48"/>
      <c r="Z54" s="54" t="s">
        <v>37</v>
      </c>
      <c r="AA54" s="41"/>
      <c r="AB54" s="42"/>
      <c r="AC54" s="42"/>
      <c r="AD54" s="42"/>
      <c r="AE54" s="42"/>
      <c r="AF54" s="42"/>
      <c r="AG54" s="42"/>
      <c r="AH54" s="42"/>
      <c r="AI54" s="42"/>
      <c r="AJ54" s="44" t="s">
        <v>22</v>
      </c>
      <c r="AL54" s="17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X54" s="19" t="s">
        <v>180</v>
      </c>
      <c r="AY54" s="22" t="s">
        <v>181</v>
      </c>
      <c r="AZ54" s="34" t="n">
        <v>18</v>
      </c>
      <c r="BA54" s="34" t="n">
        <v>330</v>
      </c>
      <c r="BB54" s="34" t="n">
        <v>57</v>
      </c>
      <c r="BC54" s="34" t="n">
        <v>66</v>
      </c>
      <c r="BD54" s="34" t="n">
        <v>1</v>
      </c>
      <c r="BE54" s="34" t="n">
        <v>42</v>
      </c>
      <c r="BF54" s="34" t="n">
        <v>164</v>
      </c>
      <c r="BG54" s="34" t="n">
        <v>2241</v>
      </c>
      <c r="BH54" s="35" t="s">
        <v>22</v>
      </c>
      <c r="BI54" s="34" t="n">
        <v>3325</v>
      </c>
      <c r="BJ54" s="34" t="n">
        <v>346</v>
      </c>
      <c r="BK54" s="36" t="n">
        <f aca="false">PRODUCT((BB54+BC54)/BA54)</f>
        <v>0.372727272727273</v>
      </c>
      <c r="BL54" s="22"/>
      <c r="BM54" s="22"/>
    </row>
    <row r="55" s="23" customFormat="true" ht="15.75" hidden="false" customHeight="true" outlineLevel="0" collapsed="false">
      <c r="B55" s="17"/>
      <c r="C55" s="18"/>
      <c r="D55" s="18"/>
      <c r="E55" s="18"/>
      <c r="F55" s="18"/>
      <c r="G55" s="18"/>
      <c r="H55" s="18"/>
      <c r="I55" s="18"/>
      <c r="J55" s="18"/>
      <c r="K55" s="18"/>
      <c r="L55" s="18"/>
      <c r="N55" s="17"/>
      <c r="O55" s="18"/>
      <c r="P55" s="18"/>
      <c r="Q55" s="18"/>
      <c r="R55" s="18"/>
      <c r="S55" s="18"/>
      <c r="T55" s="18"/>
      <c r="U55" s="18"/>
      <c r="V55" s="18"/>
      <c r="W55" s="18"/>
      <c r="X55" s="18"/>
      <c r="Z55" s="54" t="s">
        <v>41</v>
      </c>
      <c r="AA55" s="44" t="s">
        <v>22</v>
      </c>
      <c r="AB55" s="46" t="n">
        <v>8</v>
      </c>
      <c r="AC55" s="46" t="n">
        <v>2</v>
      </c>
      <c r="AD55" s="46" t="n">
        <v>1</v>
      </c>
      <c r="AE55" s="50" t="n">
        <v>8</v>
      </c>
      <c r="AF55" s="50" t="n">
        <v>7</v>
      </c>
      <c r="AG55" s="50" t="n">
        <v>10</v>
      </c>
      <c r="AH55" s="50" t="n">
        <v>12</v>
      </c>
      <c r="AI55" s="44" t="s">
        <v>22</v>
      </c>
      <c r="AJ55" s="44" t="s">
        <v>22</v>
      </c>
      <c r="AL55" s="17" t="s">
        <v>182</v>
      </c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X55" s="19" t="s">
        <v>183</v>
      </c>
      <c r="AY55" s="17" t="s">
        <v>184</v>
      </c>
      <c r="AZ55" s="19" t="n">
        <v>15</v>
      </c>
      <c r="BA55" s="19" t="n">
        <v>262</v>
      </c>
      <c r="BB55" s="19" t="n">
        <v>48</v>
      </c>
      <c r="BC55" s="19" t="n">
        <v>82</v>
      </c>
      <c r="BD55" s="19" t="n">
        <v>9</v>
      </c>
      <c r="BE55" s="19" t="n">
        <v>13</v>
      </c>
      <c r="BF55" s="19" t="n">
        <v>110</v>
      </c>
      <c r="BG55" s="19" t="n">
        <v>2125</v>
      </c>
      <c r="BH55" s="37" t="s">
        <v>22</v>
      </c>
      <c r="BI55" s="19" t="n">
        <v>2031</v>
      </c>
      <c r="BJ55" s="19" t="n">
        <v>330</v>
      </c>
      <c r="BK55" s="38" t="n">
        <f aca="false">PRODUCT((BB55+BC55)/BA55)</f>
        <v>0.49618320610687</v>
      </c>
      <c r="BL55" s="17"/>
      <c r="BM55" s="17" t="s">
        <v>59</v>
      </c>
    </row>
    <row r="56" s="23" customFormat="true" ht="15.75" hidden="false" customHeight="true" outlineLevel="0" collapsed="false">
      <c r="B56" s="17" t="s">
        <v>185</v>
      </c>
      <c r="C56" s="17"/>
      <c r="D56" s="17"/>
      <c r="E56" s="17"/>
      <c r="F56" s="17"/>
      <c r="G56" s="17"/>
      <c r="H56" s="17"/>
      <c r="I56" s="17"/>
      <c r="J56" s="17"/>
      <c r="K56" s="17"/>
      <c r="L56" s="17"/>
      <c r="N56" s="17" t="s">
        <v>186</v>
      </c>
      <c r="O56" s="18"/>
      <c r="P56" s="18"/>
      <c r="Q56" s="18"/>
      <c r="R56" s="18"/>
      <c r="S56" s="18"/>
      <c r="T56" s="18"/>
      <c r="U56" s="18"/>
      <c r="V56" s="18"/>
      <c r="W56" s="18"/>
      <c r="X56" s="60"/>
      <c r="Z56" s="54" t="s">
        <v>45</v>
      </c>
      <c r="AA56" s="44" t="s">
        <v>22</v>
      </c>
      <c r="AB56" s="44" t="s">
        <v>22</v>
      </c>
      <c r="AC56" s="46" t="n">
        <v>10</v>
      </c>
      <c r="AD56" s="44" t="s">
        <v>22</v>
      </c>
      <c r="AE56" s="44" t="s">
        <v>22</v>
      </c>
      <c r="AF56" s="46" t="n">
        <v>6</v>
      </c>
      <c r="AG56" s="46" t="n">
        <v>5</v>
      </c>
      <c r="AH56" s="46" t="n">
        <v>3</v>
      </c>
      <c r="AI56" s="44" t="s">
        <v>22</v>
      </c>
      <c r="AJ56" s="44" t="n">
        <v>8</v>
      </c>
      <c r="AL56" s="39" t="s">
        <v>33</v>
      </c>
      <c r="AM56" s="40" t="n">
        <v>0</v>
      </c>
      <c r="AN56" s="40" t="n">
        <v>1</v>
      </c>
      <c r="AO56" s="40" t="n">
        <v>2</v>
      </c>
      <c r="AP56" s="40" t="n">
        <v>3</v>
      </c>
      <c r="AQ56" s="40" t="n">
        <v>4</v>
      </c>
      <c r="AR56" s="40" t="n">
        <v>5</v>
      </c>
      <c r="AS56" s="40" t="n">
        <v>6</v>
      </c>
      <c r="AT56" s="40" t="n">
        <v>7</v>
      </c>
      <c r="AU56" s="40" t="n">
        <v>8</v>
      </c>
      <c r="AV56" s="40" t="n">
        <v>9</v>
      </c>
      <c r="AX56" s="19" t="s">
        <v>187</v>
      </c>
      <c r="AY56" s="61" t="s">
        <v>188</v>
      </c>
      <c r="AZ56" s="34" t="n">
        <v>23</v>
      </c>
      <c r="BA56" s="34" t="n">
        <v>309</v>
      </c>
      <c r="BB56" s="34" t="n">
        <v>18</v>
      </c>
      <c r="BC56" s="34" t="n">
        <v>125</v>
      </c>
      <c r="BD56" s="34" t="n">
        <v>8</v>
      </c>
      <c r="BE56" s="34" t="n">
        <v>14</v>
      </c>
      <c r="BF56" s="34" t="n">
        <v>144</v>
      </c>
      <c r="BG56" s="34" t="n">
        <v>2530</v>
      </c>
      <c r="BH56" s="35" t="s">
        <v>22</v>
      </c>
      <c r="BI56" s="34" t="n">
        <v>2497</v>
      </c>
      <c r="BJ56" s="34" t="n">
        <v>326</v>
      </c>
      <c r="BK56" s="36" t="n">
        <f aca="false">PRODUCT((BB56+BC56)/BA56)</f>
        <v>0.462783171521036</v>
      </c>
      <c r="BL56" s="22"/>
      <c r="BM56" s="22"/>
    </row>
    <row r="57" s="23" customFormat="true" ht="15.75" hidden="false" customHeight="true" outlineLevel="0" collapsed="false">
      <c r="B57" s="39" t="s">
        <v>33</v>
      </c>
      <c r="C57" s="40" t="n">
        <v>0</v>
      </c>
      <c r="D57" s="40" t="n">
        <v>1</v>
      </c>
      <c r="E57" s="40" t="n">
        <v>2</v>
      </c>
      <c r="F57" s="40" t="n">
        <v>3</v>
      </c>
      <c r="G57" s="40" t="n">
        <v>4</v>
      </c>
      <c r="H57" s="40" t="n">
        <v>5</v>
      </c>
      <c r="I57" s="40" t="n">
        <v>6</v>
      </c>
      <c r="J57" s="40" t="n">
        <v>7</v>
      </c>
      <c r="K57" s="40" t="n">
        <v>8</v>
      </c>
      <c r="L57" s="40" t="n">
        <v>9</v>
      </c>
      <c r="N57" s="39" t="s">
        <v>33</v>
      </c>
      <c r="O57" s="40" t="n">
        <v>0</v>
      </c>
      <c r="P57" s="40" t="n">
        <v>1</v>
      </c>
      <c r="Q57" s="40" t="n">
        <v>2</v>
      </c>
      <c r="R57" s="40" t="n">
        <v>3</v>
      </c>
      <c r="S57" s="40" t="n">
        <v>4</v>
      </c>
      <c r="T57" s="40" t="n">
        <v>5</v>
      </c>
      <c r="U57" s="40" t="n">
        <v>6</v>
      </c>
      <c r="V57" s="40" t="n">
        <v>7</v>
      </c>
      <c r="W57" s="40" t="n">
        <v>8</v>
      </c>
      <c r="X57" s="40" t="n">
        <v>9</v>
      </c>
      <c r="Z57" s="54" t="s">
        <v>49</v>
      </c>
      <c r="AA57" s="44" t="n">
        <v>3</v>
      </c>
      <c r="AB57" s="44" t="n">
        <v>5</v>
      </c>
      <c r="AC57" s="44" t="n">
        <v>2</v>
      </c>
      <c r="AD57" s="44" t="n">
        <v>1</v>
      </c>
      <c r="AE57" s="46" t="n">
        <v>7</v>
      </c>
      <c r="AF57" s="47"/>
      <c r="AG57" s="47"/>
      <c r="AH57" s="47"/>
      <c r="AI57" s="47"/>
      <c r="AJ57" s="48"/>
      <c r="AL57" s="39" t="s">
        <v>45</v>
      </c>
      <c r="AM57" s="44" t="s">
        <v>22</v>
      </c>
      <c r="AN57" s="44" t="s">
        <v>22</v>
      </c>
      <c r="AO57" s="44" t="n">
        <v>5</v>
      </c>
      <c r="AP57" s="44" t="n">
        <v>5</v>
      </c>
      <c r="AQ57" s="44" t="n">
        <v>5</v>
      </c>
      <c r="AR57" s="44" t="n">
        <v>5</v>
      </c>
      <c r="AS57" s="44" t="n">
        <v>3</v>
      </c>
      <c r="AT57" s="46" t="n">
        <v>7</v>
      </c>
      <c r="AU57" s="44" t="s">
        <v>22</v>
      </c>
      <c r="AV57" s="46" t="n">
        <v>7</v>
      </c>
      <c r="AX57" s="19" t="s">
        <v>189</v>
      </c>
      <c r="AY57" s="17" t="s">
        <v>190</v>
      </c>
      <c r="AZ57" s="19" t="n">
        <v>16</v>
      </c>
      <c r="BA57" s="19" t="n">
        <v>246</v>
      </c>
      <c r="BB57" s="19" t="n">
        <v>64</v>
      </c>
      <c r="BC57" s="19" t="n">
        <v>51</v>
      </c>
      <c r="BD57" s="19" t="n">
        <v>0</v>
      </c>
      <c r="BE57" s="19" t="n">
        <v>28</v>
      </c>
      <c r="BF57" s="19" t="n">
        <v>103</v>
      </c>
      <c r="BG57" s="19" t="n">
        <v>2247</v>
      </c>
      <c r="BH57" s="37" t="s">
        <v>22</v>
      </c>
      <c r="BI57" s="19" t="n">
        <v>2501</v>
      </c>
      <c r="BJ57" s="19" t="n">
        <v>322</v>
      </c>
      <c r="BK57" s="38" t="n">
        <f aca="false">PRODUCT((BB57+BC57)/BA57)</f>
        <v>0.467479674796748</v>
      </c>
      <c r="BL57" s="17"/>
      <c r="BM57" s="17" t="s">
        <v>52</v>
      </c>
    </row>
    <row r="58" s="23" customFormat="true" ht="15.75" hidden="false" customHeight="true" outlineLevel="0" collapsed="false">
      <c r="B58" s="39" t="s">
        <v>191</v>
      </c>
      <c r="C58" s="41"/>
      <c r="D58" s="42"/>
      <c r="E58" s="42"/>
      <c r="F58" s="42"/>
      <c r="G58" s="42"/>
      <c r="H58" s="42"/>
      <c r="I58" s="42"/>
      <c r="J58" s="44" t="s">
        <v>22</v>
      </c>
      <c r="K58" s="44" t="s">
        <v>22</v>
      </c>
      <c r="L58" s="44" t="s">
        <v>22</v>
      </c>
      <c r="N58" s="39" t="s">
        <v>191</v>
      </c>
      <c r="O58" s="41"/>
      <c r="P58" s="42"/>
      <c r="Q58" s="42"/>
      <c r="R58" s="42"/>
      <c r="S58" s="42"/>
      <c r="T58" s="42"/>
      <c r="U58" s="42"/>
      <c r="V58" s="42"/>
      <c r="W58" s="42"/>
      <c r="X58" s="49" t="n">
        <v>1</v>
      </c>
      <c r="Z58" s="17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L58" s="39" t="s">
        <v>49</v>
      </c>
      <c r="AM58" s="46" t="n">
        <v>7</v>
      </c>
      <c r="AN58" s="46" t="n">
        <v>7</v>
      </c>
      <c r="AO58" s="46" t="n">
        <v>7</v>
      </c>
      <c r="AP58" s="46" t="n">
        <v>8</v>
      </c>
      <c r="AQ58" s="56" t="n">
        <v>2</v>
      </c>
      <c r="AR58" s="47"/>
      <c r="AS58" s="47"/>
      <c r="AT58" s="47"/>
      <c r="AU58" s="47"/>
      <c r="AV58" s="48"/>
      <c r="AX58" s="19" t="s">
        <v>192</v>
      </c>
      <c r="AY58" s="22" t="s">
        <v>193</v>
      </c>
      <c r="AZ58" s="34" t="n">
        <v>15</v>
      </c>
      <c r="BA58" s="34" t="n">
        <v>272</v>
      </c>
      <c r="BB58" s="34" t="n">
        <v>0</v>
      </c>
      <c r="BC58" s="34" t="n">
        <v>151</v>
      </c>
      <c r="BD58" s="34" t="n">
        <v>14</v>
      </c>
      <c r="BE58" s="34" t="n">
        <v>0</v>
      </c>
      <c r="BF58" s="34" t="n">
        <v>107</v>
      </c>
      <c r="BG58" s="34" t="n">
        <v>2363</v>
      </c>
      <c r="BH58" s="35" t="s">
        <v>22</v>
      </c>
      <c r="BI58" s="34" t="n">
        <v>1948</v>
      </c>
      <c r="BJ58" s="34" t="n">
        <v>316</v>
      </c>
      <c r="BK58" s="36" t="n">
        <f aca="false">PRODUCT((BB58+BC58)/BA58)</f>
        <v>0.555147058823529</v>
      </c>
      <c r="BL58" s="22"/>
      <c r="BM58" s="22"/>
    </row>
    <row r="59" s="23" customFormat="true" ht="15.75" hidden="false" customHeight="true" outlineLevel="0" collapsed="false">
      <c r="B59" s="39" t="s">
        <v>194</v>
      </c>
      <c r="C59" s="44" t="s">
        <v>22</v>
      </c>
      <c r="D59" s="44" t="s">
        <v>22</v>
      </c>
      <c r="E59" s="44" t="s">
        <v>22</v>
      </c>
      <c r="F59" s="44" t="s">
        <v>22</v>
      </c>
      <c r="G59" s="44" t="s">
        <v>22</v>
      </c>
      <c r="H59" s="44" t="s">
        <v>22</v>
      </c>
      <c r="I59" s="44" t="s">
        <v>22</v>
      </c>
      <c r="J59" s="44" t="s">
        <v>22</v>
      </c>
      <c r="K59" s="44" t="s">
        <v>22</v>
      </c>
      <c r="L59" s="44" t="s">
        <v>22</v>
      </c>
      <c r="N59" s="39" t="s">
        <v>194</v>
      </c>
      <c r="O59" s="49" t="n">
        <v>1</v>
      </c>
      <c r="P59" s="49" t="n">
        <v>1</v>
      </c>
      <c r="Q59" s="49" t="n">
        <v>1</v>
      </c>
      <c r="R59" s="49" t="n">
        <v>2</v>
      </c>
      <c r="S59" s="49" t="n">
        <v>3</v>
      </c>
      <c r="T59" s="49" t="n">
        <v>4</v>
      </c>
      <c r="U59" s="49" t="n">
        <v>4</v>
      </c>
      <c r="V59" s="49" t="n">
        <v>12</v>
      </c>
      <c r="W59" s="44" t="s">
        <v>195</v>
      </c>
      <c r="X59" s="44" t="s">
        <v>196</v>
      </c>
      <c r="Z59" s="17" t="s">
        <v>197</v>
      </c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L59" s="17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X59" s="19" t="s">
        <v>198</v>
      </c>
      <c r="AY59" s="22" t="s">
        <v>199</v>
      </c>
      <c r="AZ59" s="34" t="n">
        <v>14</v>
      </c>
      <c r="BA59" s="34" t="n">
        <v>229</v>
      </c>
      <c r="BB59" s="34" t="n">
        <v>56</v>
      </c>
      <c r="BC59" s="34" t="n">
        <v>58</v>
      </c>
      <c r="BD59" s="34" t="n">
        <v>4</v>
      </c>
      <c r="BE59" s="34" t="n">
        <v>26</v>
      </c>
      <c r="BF59" s="34" t="n">
        <v>85</v>
      </c>
      <c r="BG59" s="34" t="n">
        <v>2138</v>
      </c>
      <c r="BH59" s="35" t="s">
        <v>22</v>
      </c>
      <c r="BI59" s="34" t="n">
        <v>1983</v>
      </c>
      <c r="BJ59" s="34" t="n">
        <v>314</v>
      </c>
      <c r="BK59" s="36" t="n">
        <f aca="false">PRODUCT((BB59+BC59)/BA59)</f>
        <v>0.497816593886463</v>
      </c>
      <c r="BL59" s="22"/>
      <c r="BM59" s="22"/>
    </row>
    <row r="60" s="23" customFormat="true" ht="15.75" hidden="false" customHeight="true" outlineLevel="0" collapsed="false">
      <c r="B60" s="39" t="s">
        <v>36</v>
      </c>
      <c r="C60" s="44" t="s">
        <v>22</v>
      </c>
      <c r="D60" s="44" t="s">
        <v>22</v>
      </c>
      <c r="E60" s="44" t="s">
        <v>22</v>
      </c>
      <c r="F60" s="44" t="s">
        <v>22</v>
      </c>
      <c r="G60" s="44" t="s">
        <v>22</v>
      </c>
      <c r="H60" s="44" t="s">
        <v>22</v>
      </c>
      <c r="I60" s="44" t="s">
        <v>22</v>
      </c>
      <c r="J60" s="44" t="s">
        <v>22</v>
      </c>
      <c r="K60" s="44" t="s">
        <v>22</v>
      </c>
      <c r="L60" s="44" t="s">
        <v>22</v>
      </c>
      <c r="N60" s="39" t="s">
        <v>36</v>
      </c>
      <c r="O60" s="44" t="s">
        <v>22</v>
      </c>
      <c r="P60" s="44" t="s">
        <v>22</v>
      </c>
      <c r="Q60" s="44" t="s">
        <v>22</v>
      </c>
      <c r="R60" s="44" t="s">
        <v>22</v>
      </c>
      <c r="S60" s="44" t="s">
        <v>22</v>
      </c>
      <c r="T60" s="46" t="n">
        <v>2</v>
      </c>
      <c r="U60" s="46" t="n">
        <v>1</v>
      </c>
      <c r="V60" s="49" t="n">
        <v>6</v>
      </c>
      <c r="W60" s="49" t="n">
        <v>2</v>
      </c>
      <c r="X60" s="49" t="n">
        <v>1</v>
      </c>
      <c r="Z60" s="39" t="s">
        <v>33</v>
      </c>
      <c r="AA60" s="40" t="n">
        <v>0</v>
      </c>
      <c r="AB60" s="40" t="n">
        <v>1</v>
      </c>
      <c r="AC60" s="40" t="n">
        <v>2</v>
      </c>
      <c r="AD60" s="40" t="n">
        <v>3</v>
      </c>
      <c r="AE60" s="40" t="n">
        <v>4</v>
      </c>
      <c r="AF60" s="40" t="n">
        <v>5</v>
      </c>
      <c r="AG60" s="40" t="n">
        <v>6</v>
      </c>
      <c r="AH60" s="40" t="n">
        <v>7</v>
      </c>
      <c r="AI60" s="40" t="n">
        <v>8</v>
      </c>
      <c r="AJ60" s="40" t="n">
        <v>9</v>
      </c>
      <c r="AL60" s="17" t="s">
        <v>200</v>
      </c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X60" s="19" t="s">
        <v>201</v>
      </c>
      <c r="AY60" s="22" t="s">
        <v>202</v>
      </c>
      <c r="AZ60" s="34" t="n">
        <v>12</v>
      </c>
      <c r="BA60" s="34" t="n">
        <v>222</v>
      </c>
      <c r="BB60" s="34" t="n">
        <v>77</v>
      </c>
      <c r="BC60" s="34" t="n">
        <v>32</v>
      </c>
      <c r="BD60" s="34" t="n">
        <v>1</v>
      </c>
      <c r="BE60" s="34" t="n">
        <v>16</v>
      </c>
      <c r="BF60" s="34" t="n">
        <v>96</v>
      </c>
      <c r="BG60" s="34" t="n">
        <v>2101</v>
      </c>
      <c r="BH60" s="35" t="s">
        <v>22</v>
      </c>
      <c r="BI60" s="34" t="n">
        <v>1824</v>
      </c>
      <c r="BJ60" s="34" t="n">
        <v>312</v>
      </c>
      <c r="BK60" s="36" t="n">
        <f aca="false">PRODUCT((BB60+BC60)/BA60)</f>
        <v>0.490990990990991</v>
      </c>
      <c r="BL60" s="22"/>
      <c r="BM60" s="22"/>
    </row>
    <row r="61" s="23" customFormat="true" ht="15.75" hidden="false" customHeight="true" outlineLevel="0" collapsed="false">
      <c r="B61" s="39" t="s">
        <v>40</v>
      </c>
      <c r="C61" s="44" t="n">
        <v>2</v>
      </c>
      <c r="D61" s="44" t="n">
        <v>1</v>
      </c>
      <c r="E61" s="44" t="n">
        <v>1</v>
      </c>
      <c r="F61" s="44" t="n">
        <v>3</v>
      </c>
      <c r="G61" s="44" t="n">
        <v>1</v>
      </c>
      <c r="H61" s="44" t="n">
        <v>2</v>
      </c>
      <c r="I61" s="44" t="s">
        <v>22</v>
      </c>
      <c r="J61" s="44" t="s">
        <v>22</v>
      </c>
      <c r="K61" s="44" t="s">
        <v>22</v>
      </c>
      <c r="L61" s="44" t="s">
        <v>22</v>
      </c>
      <c r="N61" s="39" t="s">
        <v>40</v>
      </c>
      <c r="O61" s="49" t="n">
        <v>1</v>
      </c>
      <c r="P61" s="49" t="n">
        <v>1</v>
      </c>
      <c r="Q61" s="49" t="n">
        <v>1</v>
      </c>
      <c r="R61" s="49" t="n">
        <v>2</v>
      </c>
      <c r="S61" s="49" t="n">
        <v>8</v>
      </c>
      <c r="T61" s="49" t="n">
        <v>9</v>
      </c>
      <c r="U61" s="49" t="n">
        <v>12</v>
      </c>
      <c r="V61" s="46" t="n">
        <v>1</v>
      </c>
      <c r="W61" s="49" t="n">
        <v>4</v>
      </c>
      <c r="X61" s="49" t="n">
        <v>4</v>
      </c>
      <c r="Z61" s="39" t="s">
        <v>36</v>
      </c>
      <c r="AA61" s="41"/>
      <c r="AB61" s="42"/>
      <c r="AC61" s="42"/>
      <c r="AD61" s="42"/>
      <c r="AE61" s="42"/>
      <c r="AF61" s="42"/>
      <c r="AG61" s="42"/>
      <c r="AH61" s="42"/>
      <c r="AI61" s="42"/>
      <c r="AJ61" s="44" t="n">
        <v>1</v>
      </c>
      <c r="AL61" s="39" t="s">
        <v>33</v>
      </c>
      <c r="AM61" s="40" t="n">
        <v>0</v>
      </c>
      <c r="AN61" s="40" t="n">
        <v>1</v>
      </c>
      <c r="AO61" s="40" t="n">
        <v>2</v>
      </c>
      <c r="AP61" s="40" t="n">
        <v>3</v>
      </c>
      <c r="AQ61" s="40" t="n">
        <v>4</v>
      </c>
      <c r="AR61" s="40" t="n">
        <v>5</v>
      </c>
      <c r="AS61" s="40" t="n">
        <v>6</v>
      </c>
      <c r="AT61" s="40" t="n">
        <v>7</v>
      </c>
      <c r="AU61" s="40" t="n">
        <v>8</v>
      </c>
      <c r="AV61" s="40" t="n">
        <v>9</v>
      </c>
      <c r="AX61" s="19" t="s">
        <v>203</v>
      </c>
      <c r="AY61" s="22" t="s">
        <v>204</v>
      </c>
      <c r="AZ61" s="34" t="n">
        <v>14</v>
      </c>
      <c r="BA61" s="34" t="n">
        <v>250</v>
      </c>
      <c r="BB61" s="34" t="n">
        <v>60</v>
      </c>
      <c r="BC61" s="34" t="n">
        <v>48</v>
      </c>
      <c r="BD61" s="34" t="n">
        <v>0</v>
      </c>
      <c r="BE61" s="34" t="n">
        <v>33</v>
      </c>
      <c r="BF61" s="34" t="n">
        <v>109</v>
      </c>
      <c r="BG61" s="34" t="n">
        <v>2097</v>
      </c>
      <c r="BH61" s="35" t="s">
        <v>22</v>
      </c>
      <c r="BI61" s="34" t="n">
        <v>2614</v>
      </c>
      <c r="BJ61" s="34" t="n">
        <v>309</v>
      </c>
      <c r="BK61" s="36" t="n">
        <f aca="false">PRODUCT((BB61+BC61)/BA61)</f>
        <v>0.432</v>
      </c>
      <c r="BL61" s="22"/>
      <c r="BM61" s="22"/>
    </row>
    <row r="62" s="23" customFormat="true" ht="15.75" hidden="false" customHeight="true" outlineLevel="0" collapsed="false">
      <c r="B62" s="39" t="s">
        <v>44</v>
      </c>
      <c r="C62" s="44" t="s">
        <v>22</v>
      </c>
      <c r="D62" s="44" t="n">
        <v>5</v>
      </c>
      <c r="E62" s="44" t="s">
        <v>22</v>
      </c>
      <c r="F62" s="44" t="s">
        <v>22</v>
      </c>
      <c r="G62" s="44" t="n">
        <v>2</v>
      </c>
      <c r="H62" s="44" t="s">
        <v>22</v>
      </c>
      <c r="I62" s="44" t="s">
        <v>22</v>
      </c>
      <c r="J62" s="44" t="s">
        <v>22</v>
      </c>
      <c r="K62" s="44" t="n">
        <v>11</v>
      </c>
      <c r="L62" s="44" t="s">
        <v>22</v>
      </c>
      <c r="N62" s="39" t="s">
        <v>44</v>
      </c>
      <c r="O62" s="49" t="n">
        <v>9</v>
      </c>
      <c r="P62" s="49" t="n">
        <v>11</v>
      </c>
      <c r="Q62" s="49" t="n">
        <v>10</v>
      </c>
      <c r="R62" s="49" t="n">
        <v>14</v>
      </c>
      <c r="S62" s="46" t="n">
        <v>4</v>
      </c>
      <c r="T62" s="46" t="n">
        <v>2</v>
      </c>
      <c r="U62" s="46" t="n">
        <v>3</v>
      </c>
      <c r="V62" s="46" t="n">
        <v>3</v>
      </c>
      <c r="W62" s="46" t="n">
        <v>2</v>
      </c>
      <c r="X62" s="46" t="n">
        <v>5</v>
      </c>
      <c r="Z62" s="39" t="s">
        <v>40</v>
      </c>
      <c r="AA62" s="56" t="n">
        <v>9</v>
      </c>
      <c r="AB62" s="44" t="n">
        <v>10</v>
      </c>
      <c r="AC62" s="44" t="s">
        <v>22</v>
      </c>
      <c r="AD62" s="44" t="s">
        <v>22</v>
      </c>
      <c r="AE62" s="44" t="n">
        <v>1</v>
      </c>
      <c r="AF62" s="56" t="n">
        <v>6</v>
      </c>
      <c r="AG62" s="56" t="n">
        <v>10</v>
      </c>
      <c r="AH62" s="44" t="n">
        <v>1</v>
      </c>
      <c r="AI62" s="44" t="n">
        <v>1</v>
      </c>
      <c r="AJ62" s="56" t="n">
        <v>7</v>
      </c>
      <c r="AL62" s="39" t="s">
        <v>45</v>
      </c>
      <c r="AM62" s="44" t="s">
        <v>22</v>
      </c>
      <c r="AN62" s="44" t="s">
        <v>22</v>
      </c>
      <c r="AO62" s="44" t="s">
        <v>22</v>
      </c>
      <c r="AP62" s="44" t="s">
        <v>22</v>
      </c>
      <c r="AQ62" s="44" t="s">
        <v>22</v>
      </c>
      <c r="AR62" s="44" t="s">
        <v>22</v>
      </c>
      <c r="AS62" s="44" t="s">
        <v>22</v>
      </c>
      <c r="AT62" s="44" t="s">
        <v>22</v>
      </c>
      <c r="AU62" s="44" t="s">
        <v>22</v>
      </c>
      <c r="AV62" s="44" t="n">
        <v>2</v>
      </c>
      <c r="AX62" s="19" t="s">
        <v>205</v>
      </c>
      <c r="AY62" s="22" t="s">
        <v>206</v>
      </c>
      <c r="AZ62" s="34" t="n">
        <v>14</v>
      </c>
      <c r="BA62" s="34" t="n">
        <v>220</v>
      </c>
      <c r="BB62" s="34" t="n">
        <v>38</v>
      </c>
      <c r="BC62" s="34" t="n">
        <v>86</v>
      </c>
      <c r="BD62" s="34" t="n">
        <v>9</v>
      </c>
      <c r="BE62" s="34" t="n">
        <v>9</v>
      </c>
      <c r="BF62" s="34" t="n">
        <v>78</v>
      </c>
      <c r="BG62" s="34" t="n">
        <v>2059</v>
      </c>
      <c r="BH62" s="35" t="s">
        <v>22</v>
      </c>
      <c r="BI62" s="34" t="n">
        <v>1705</v>
      </c>
      <c r="BJ62" s="34" t="n">
        <v>304</v>
      </c>
      <c r="BK62" s="36" t="n">
        <f aca="false">PRODUCT((BB62+BC62)/BA62)</f>
        <v>0.563636363636364</v>
      </c>
      <c r="BL62" s="22"/>
      <c r="BM62" s="22"/>
    </row>
    <row r="63" s="23" customFormat="true" ht="15.75" hidden="false" customHeight="true" outlineLevel="0" collapsed="false">
      <c r="B63" s="39" t="s">
        <v>48</v>
      </c>
      <c r="C63" s="44" t="s">
        <v>22</v>
      </c>
      <c r="D63" s="44" t="s">
        <v>22</v>
      </c>
      <c r="E63" s="44" t="s">
        <v>22</v>
      </c>
      <c r="F63" s="44" t="s">
        <v>22</v>
      </c>
      <c r="G63" s="44" t="s">
        <v>22</v>
      </c>
      <c r="H63" s="44" t="s">
        <v>22</v>
      </c>
      <c r="I63" s="44" t="s">
        <v>22</v>
      </c>
      <c r="J63" s="44" t="s">
        <v>22</v>
      </c>
      <c r="K63" s="44" t="s">
        <v>22</v>
      </c>
      <c r="L63" s="44" t="n">
        <v>8</v>
      </c>
      <c r="N63" s="39" t="s">
        <v>48</v>
      </c>
      <c r="O63" s="46" t="n">
        <v>6</v>
      </c>
      <c r="P63" s="46" t="n">
        <v>2</v>
      </c>
      <c r="Q63" s="46" t="n">
        <v>4</v>
      </c>
      <c r="R63" s="46" t="n">
        <v>6</v>
      </c>
      <c r="S63" s="46" t="n">
        <v>5</v>
      </c>
      <c r="T63" s="46" t="n">
        <v>5</v>
      </c>
      <c r="U63" s="46" t="n">
        <v>10</v>
      </c>
      <c r="V63" s="44" t="n">
        <v>8</v>
      </c>
      <c r="W63" s="44" t="n">
        <v>7</v>
      </c>
      <c r="X63" s="44" t="s">
        <v>22</v>
      </c>
      <c r="Z63" s="39" t="s">
        <v>44</v>
      </c>
      <c r="AA63" s="56" t="n">
        <v>7</v>
      </c>
      <c r="AB63" s="56" t="n">
        <v>6</v>
      </c>
      <c r="AC63" s="56" t="n">
        <v>6</v>
      </c>
      <c r="AD63" s="56" t="n">
        <v>8</v>
      </c>
      <c r="AE63" s="56" t="n">
        <v>13</v>
      </c>
      <c r="AF63" s="44" t="s">
        <v>207</v>
      </c>
      <c r="AG63" s="44" t="s">
        <v>207</v>
      </c>
      <c r="AH63" s="44" t="n">
        <v>10</v>
      </c>
      <c r="AI63" s="44" t="n">
        <v>6</v>
      </c>
      <c r="AJ63" s="44" t="n">
        <v>9</v>
      </c>
      <c r="AL63" s="39" t="s">
        <v>49</v>
      </c>
      <c r="AM63" s="44" t="n">
        <v>1</v>
      </c>
      <c r="AN63" s="46" t="n">
        <v>3</v>
      </c>
      <c r="AO63" s="46" t="n">
        <v>4</v>
      </c>
      <c r="AP63" s="46" t="n">
        <v>7</v>
      </c>
      <c r="AQ63" s="46" t="n">
        <v>7</v>
      </c>
      <c r="AR63" s="47"/>
      <c r="AS63" s="47"/>
      <c r="AT63" s="47"/>
      <c r="AU63" s="47"/>
      <c r="AV63" s="48"/>
      <c r="AX63" s="19" t="s">
        <v>208</v>
      </c>
      <c r="AY63" s="22" t="s">
        <v>209</v>
      </c>
      <c r="AZ63" s="34" t="n">
        <v>15</v>
      </c>
      <c r="BA63" s="34" t="n">
        <v>272</v>
      </c>
      <c r="BB63" s="34" t="n">
        <v>40</v>
      </c>
      <c r="BC63" s="34" t="n">
        <v>77</v>
      </c>
      <c r="BD63" s="34" t="n">
        <v>2</v>
      </c>
      <c r="BE63" s="34" t="n">
        <v>22</v>
      </c>
      <c r="BF63" s="34" t="n">
        <v>131</v>
      </c>
      <c r="BG63" s="34" t="n">
        <v>2341</v>
      </c>
      <c r="BH63" s="35" t="s">
        <v>22</v>
      </c>
      <c r="BI63" s="34" t="n">
        <v>2891</v>
      </c>
      <c r="BJ63" s="34" t="n">
        <v>298</v>
      </c>
      <c r="BK63" s="36" t="n">
        <f aca="false">PRODUCT((BB63+BC63)/BA63)</f>
        <v>0.430147058823529</v>
      </c>
      <c r="BL63" s="22"/>
      <c r="BM63" s="22"/>
    </row>
    <row r="64" s="23" customFormat="true" ht="15.75" hidden="false" customHeight="true" outlineLevel="0" collapsed="false">
      <c r="B64" s="39" t="s">
        <v>53</v>
      </c>
      <c r="C64" s="44" t="n">
        <v>3</v>
      </c>
      <c r="D64" s="44" t="s">
        <v>22</v>
      </c>
      <c r="E64" s="44" t="s">
        <v>22</v>
      </c>
      <c r="F64" s="44" t="s">
        <v>22</v>
      </c>
      <c r="G64" s="44" t="s">
        <v>22</v>
      </c>
      <c r="H64" s="44" t="s">
        <v>22</v>
      </c>
      <c r="I64" s="44" t="s">
        <v>22</v>
      </c>
      <c r="J64" s="44" t="s">
        <v>22</v>
      </c>
      <c r="K64" s="44" t="s">
        <v>22</v>
      </c>
      <c r="L64" s="44" t="s">
        <v>22</v>
      </c>
      <c r="N64" s="39" t="s">
        <v>53</v>
      </c>
      <c r="O64" s="44" t="n">
        <v>5</v>
      </c>
      <c r="P64" s="44" t="n">
        <v>3</v>
      </c>
      <c r="Q64" s="44" t="n">
        <v>2</v>
      </c>
      <c r="R64" s="46" t="n">
        <v>4</v>
      </c>
      <c r="S64" s="46" t="n">
        <v>3</v>
      </c>
      <c r="T64" s="46" t="n">
        <v>2</v>
      </c>
      <c r="U64" s="46" t="n">
        <v>11</v>
      </c>
      <c r="V64" s="44" t="n">
        <v>1</v>
      </c>
      <c r="W64" s="46" t="n">
        <v>12</v>
      </c>
      <c r="X64" s="44" t="n">
        <v>5</v>
      </c>
      <c r="Z64" s="39" t="s">
        <v>48</v>
      </c>
      <c r="AA64" s="44" t="s">
        <v>22</v>
      </c>
      <c r="AB64" s="44" t="s">
        <v>22</v>
      </c>
      <c r="AC64" s="44" t="s">
        <v>22</v>
      </c>
      <c r="AD64" s="44" t="s">
        <v>22</v>
      </c>
      <c r="AE64" s="44" t="s">
        <v>22</v>
      </c>
      <c r="AF64" s="44" t="s">
        <v>22</v>
      </c>
      <c r="AG64" s="44" t="s">
        <v>22</v>
      </c>
      <c r="AH64" s="44" t="n">
        <v>4</v>
      </c>
      <c r="AI64" s="44" t="n">
        <v>8</v>
      </c>
      <c r="AJ64" s="44" t="s">
        <v>22</v>
      </c>
      <c r="AL64" s="17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X64" s="19" t="s">
        <v>210</v>
      </c>
      <c r="AY64" s="22" t="s">
        <v>211</v>
      </c>
      <c r="AZ64" s="34" t="n">
        <v>24</v>
      </c>
      <c r="BA64" s="34" t="n">
        <v>272</v>
      </c>
      <c r="BB64" s="34" t="n">
        <v>0</v>
      </c>
      <c r="BC64" s="34" t="n">
        <v>142</v>
      </c>
      <c r="BD64" s="34" t="n">
        <v>11</v>
      </c>
      <c r="BE64" s="34" t="n">
        <v>0</v>
      </c>
      <c r="BF64" s="34" t="n">
        <v>119</v>
      </c>
      <c r="BG64" s="34" t="n">
        <v>2292</v>
      </c>
      <c r="BH64" s="35" t="s">
        <v>22</v>
      </c>
      <c r="BI64" s="34" t="n">
        <v>1988</v>
      </c>
      <c r="BJ64" s="34" t="n">
        <v>295</v>
      </c>
      <c r="BK64" s="36" t="n">
        <f aca="false">PRODUCT((BB64+BC64)/BA64)</f>
        <v>0.522058823529412</v>
      </c>
      <c r="BL64" s="22"/>
      <c r="BM64" s="22"/>
    </row>
    <row r="65" s="23" customFormat="true" ht="15.75" hidden="false" customHeight="true" outlineLevel="0" collapsed="false">
      <c r="B65" s="39" t="s">
        <v>37</v>
      </c>
      <c r="C65" s="44" t="s">
        <v>22</v>
      </c>
      <c r="D65" s="44" t="s">
        <v>22</v>
      </c>
      <c r="E65" s="44" t="n">
        <v>7</v>
      </c>
      <c r="F65" s="44" t="n">
        <v>7</v>
      </c>
      <c r="G65" s="44" t="n">
        <v>5</v>
      </c>
      <c r="H65" s="44" t="n">
        <v>7</v>
      </c>
      <c r="I65" s="44" t="n">
        <v>9</v>
      </c>
      <c r="J65" s="44" t="s">
        <v>22</v>
      </c>
      <c r="K65" s="44" t="n">
        <v>7</v>
      </c>
      <c r="L65" s="44" t="n">
        <v>10</v>
      </c>
      <c r="N65" s="39" t="s">
        <v>37</v>
      </c>
      <c r="O65" s="44" t="n">
        <v>9</v>
      </c>
      <c r="P65" s="44" t="n">
        <v>6</v>
      </c>
      <c r="Q65" s="44" t="n">
        <v>5</v>
      </c>
      <c r="R65" s="44" t="n">
        <v>9</v>
      </c>
      <c r="S65" s="44" t="s">
        <v>22</v>
      </c>
      <c r="T65" s="44" t="n">
        <v>9</v>
      </c>
      <c r="U65" s="44" t="n">
        <v>9</v>
      </c>
      <c r="V65" s="44" t="n">
        <v>7</v>
      </c>
      <c r="W65" s="44" t="n">
        <v>3</v>
      </c>
      <c r="X65" s="44" t="n">
        <v>6</v>
      </c>
      <c r="Z65" s="39" t="s">
        <v>53</v>
      </c>
      <c r="AA65" s="44" t="n">
        <v>5</v>
      </c>
      <c r="AB65" s="44" t="n">
        <v>4</v>
      </c>
      <c r="AC65" s="44" t="n">
        <v>2</v>
      </c>
      <c r="AD65" s="44" t="n">
        <v>4</v>
      </c>
      <c r="AE65" s="44" t="n">
        <v>1</v>
      </c>
      <c r="AF65" s="56" t="n">
        <v>3</v>
      </c>
      <c r="AG65" s="44" t="s">
        <v>22</v>
      </c>
      <c r="AH65" s="44" t="s">
        <v>22</v>
      </c>
      <c r="AI65" s="44" t="s">
        <v>22</v>
      </c>
      <c r="AJ65" s="44" t="s">
        <v>22</v>
      </c>
      <c r="AL65" s="17" t="s">
        <v>212</v>
      </c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X65" s="19" t="s">
        <v>213</v>
      </c>
      <c r="AY65" s="17" t="s">
        <v>214</v>
      </c>
      <c r="AZ65" s="19" t="n">
        <v>10</v>
      </c>
      <c r="BA65" s="19" t="n">
        <v>184</v>
      </c>
      <c r="BB65" s="19" t="n">
        <v>65</v>
      </c>
      <c r="BC65" s="19" t="n">
        <v>38</v>
      </c>
      <c r="BD65" s="19" t="n">
        <v>0</v>
      </c>
      <c r="BE65" s="19" t="n">
        <v>15</v>
      </c>
      <c r="BF65" s="19" t="n">
        <v>66</v>
      </c>
      <c r="BG65" s="19" t="n">
        <v>1953</v>
      </c>
      <c r="BH65" s="37" t="s">
        <v>22</v>
      </c>
      <c r="BI65" s="19" t="n">
        <v>1806</v>
      </c>
      <c r="BJ65" s="19" t="n">
        <v>286</v>
      </c>
      <c r="BK65" s="38" t="n">
        <f aca="false">PRODUCT((BB65+BC65)/BA65)</f>
        <v>0.559782608695652</v>
      </c>
      <c r="BL65" s="17"/>
      <c r="BM65" s="17" t="s">
        <v>32</v>
      </c>
    </row>
    <row r="66" s="23" customFormat="true" ht="15.75" hidden="false" customHeight="true" outlineLevel="0" collapsed="false">
      <c r="B66" s="39" t="s">
        <v>41</v>
      </c>
      <c r="C66" s="44" t="s">
        <v>22</v>
      </c>
      <c r="D66" s="44" t="s">
        <v>22</v>
      </c>
      <c r="E66" s="44" t="n">
        <v>2</v>
      </c>
      <c r="F66" s="44" t="n">
        <v>3</v>
      </c>
      <c r="G66" s="44" t="s">
        <v>22</v>
      </c>
      <c r="H66" s="44" t="s">
        <v>22</v>
      </c>
      <c r="I66" s="44" t="n">
        <v>8</v>
      </c>
      <c r="J66" s="44" t="s">
        <v>22</v>
      </c>
      <c r="K66" s="44" t="s">
        <v>22</v>
      </c>
      <c r="L66" s="44" t="n">
        <v>9</v>
      </c>
      <c r="N66" s="39" t="s">
        <v>41</v>
      </c>
      <c r="O66" s="44" t="n">
        <v>1</v>
      </c>
      <c r="P66" s="46" t="n">
        <v>9</v>
      </c>
      <c r="Q66" s="44" t="n">
        <v>9</v>
      </c>
      <c r="R66" s="44" t="n">
        <v>1</v>
      </c>
      <c r="S66" s="46" t="n">
        <v>8</v>
      </c>
      <c r="T66" s="46" t="n">
        <v>9</v>
      </c>
      <c r="U66" s="46" t="n">
        <v>5</v>
      </c>
      <c r="V66" s="46" t="n">
        <v>5</v>
      </c>
      <c r="W66" s="46" t="n">
        <v>5</v>
      </c>
      <c r="X66" s="46" t="n">
        <v>4</v>
      </c>
      <c r="Z66" s="39" t="s">
        <v>37</v>
      </c>
      <c r="AA66" s="44" t="n">
        <v>6</v>
      </c>
      <c r="AB66" s="44" t="n">
        <v>5</v>
      </c>
      <c r="AC66" s="44" t="n">
        <v>5</v>
      </c>
      <c r="AD66" s="44" t="n">
        <v>5</v>
      </c>
      <c r="AE66" s="44" t="n">
        <v>6</v>
      </c>
      <c r="AF66" s="44" t="n">
        <v>4</v>
      </c>
      <c r="AG66" s="44" t="n">
        <v>4</v>
      </c>
      <c r="AH66" s="44" t="s">
        <v>22</v>
      </c>
      <c r="AI66" s="44" t="n">
        <v>8</v>
      </c>
      <c r="AJ66" s="44" t="n">
        <v>4</v>
      </c>
      <c r="AL66" s="39" t="s">
        <v>33</v>
      </c>
      <c r="AM66" s="40" t="n">
        <v>0</v>
      </c>
      <c r="AN66" s="40" t="n">
        <v>1</v>
      </c>
      <c r="AO66" s="40" t="n">
        <v>2</v>
      </c>
      <c r="AP66" s="40" t="n">
        <v>3</v>
      </c>
      <c r="AQ66" s="40" t="n">
        <v>4</v>
      </c>
      <c r="AR66" s="40" t="n">
        <v>5</v>
      </c>
      <c r="AS66" s="40" t="n">
        <v>6</v>
      </c>
      <c r="AT66" s="40" t="n">
        <v>7</v>
      </c>
      <c r="AU66" s="40" t="n">
        <v>8</v>
      </c>
      <c r="AV66" s="40" t="n">
        <v>9</v>
      </c>
      <c r="AX66" s="19" t="s">
        <v>215</v>
      </c>
      <c r="AY66" s="22" t="s">
        <v>216</v>
      </c>
      <c r="AZ66" s="34" t="n">
        <v>11</v>
      </c>
      <c r="BA66" s="34" t="n">
        <v>172</v>
      </c>
      <c r="BB66" s="34" t="n">
        <v>20</v>
      </c>
      <c r="BC66" s="34" t="n">
        <v>107</v>
      </c>
      <c r="BD66" s="34" t="n">
        <v>2</v>
      </c>
      <c r="BE66" s="34" t="n">
        <v>7</v>
      </c>
      <c r="BF66" s="34" t="n">
        <v>36</v>
      </c>
      <c r="BG66" s="34" t="n">
        <v>1860</v>
      </c>
      <c r="BH66" s="35" t="s">
        <v>22</v>
      </c>
      <c r="BI66" s="34" t="n">
        <v>1043</v>
      </c>
      <c r="BJ66" s="34" t="n">
        <v>283</v>
      </c>
      <c r="BK66" s="36" t="n">
        <f aca="false">PRODUCT((BB66+BC66)/BA66)</f>
        <v>0.738372093023256</v>
      </c>
      <c r="BL66" s="22"/>
      <c r="BM66" s="22"/>
    </row>
    <row r="67" s="23" customFormat="true" ht="15.75" hidden="false" customHeight="true" outlineLevel="0" collapsed="false">
      <c r="B67" s="39" t="s">
        <v>45</v>
      </c>
      <c r="C67" s="44" t="s">
        <v>22</v>
      </c>
      <c r="D67" s="44" t="s">
        <v>22</v>
      </c>
      <c r="E67" s="44" t="s">
        <v>22</v>
      </c>
      <c r="F67" s="44" t="s">
        <v>22</v>
      </c>
      <c r="G67" s="44" t="s">
        <v>22</v>
      </c>
      <c r="H67" s="44" t="s">
        <v>22</v>
      </c>
      <c r="I67" s="44" t="s">
        <v>22</v>
      </c>
      <c r="J67" s="44" t="n">
        <v>2</v>
      </c>
      <c r="K67" s="44" t="n">
        <v>1</v>
      </c>
      <c r="L67" s="44" t="n">
        <v>1</v>
      </c>
      <c r="N67" s="39" t="s">
        <v>45</v>
      </c>
      <c r="O67" s="46" t="n">
        <v>4</v>
      </c>
      <c r="P67" s="46" t="n">
        <v>3</v>
      </c>
      <c r="Q67" s="46" t="n">
        <v>4</v>
      </c>
      <c r="R67" s="46" t="n">
        <v>6</v>
      </c>
      <c r="S67" s="46" t="n">
        <v>3</v>
      </c>
      <c r="T67" s="46" t="n">
        <v>7</v>
      </c>
      <c r="U67" s="46" t="n">
        <v>6</v>
      </c>
      <c r="V67" s="46" t="n">
        <v>2</v>
      </c>
      <c r="W67" s="46" t="n">
        <v>1</v>
      </c>
      <c r="X67" s="46" t="n">
        <v>2</v>
      </c>
      <c r="Z67" s="39" t="s">
        <v>41</v>
      </c>
      <c r="AA67" s="44" t="n">
        <v>5</v>
      </c>
      <c r="AB67" s="44" t="n">
        <v>2</v>
      </c>
      <c r="AC67" s="44" t="n">
        <v>1</v>
      </c>
      <c r="AD67" s="44" t="s">
        <v>22</v>
      </c>
      <c r="AE67" s="44" t="s">
        <v>22</v>
      </c>
      <c r="AF67" s="44" t="n">
        <v>10</v>
      </c>
      <c r="AG67" s="44" t="s">
        <v>22</v>
      </c>
      <c r="AH67" s="44" t="n">
        <v>4</v>
      </c>
      <c r="AI67" s="44" t="s">
        <v>22</v>
      </c>
      <c r="AJ67" s="44" t="n">
        <v>8</v>
      </c>
      <c r="AL67" s="39" t="s">
        <v>194</v>
      </c>
      <c r="AM67" s="51" t="s">
        <v>22</v>
      </c>
      <c r="AN67" s="44" t="s">
        <v>217</v>
      </c>
      <c r="AO67" s="44" t="s">
        <v>22</v>
      </c>
      <c r="AP67" s="44" t="s">
        <v>218</v>
      </c>
      <c r="AQ67" s="44" t="s">
        <v>218</v>
      </c>
      <c r="AR67" s="44" t="s">
        <v>218</v>
      </c>
      <c r="AS67" s="44" t="s">
        <v>22</v>
      </c>
      <c r="AT67" s="44" t="s">
        <v>22</v>
      </c>
      <c r="AU67" s="44" t="s">
        <v>218</v>
      </c>
      <c r="AV67" s="44" t="s">
        <v>218</v>
      </c>
      <c r="AX67" s="19" t="s">
        <v>219</v>
      </c>
      <c r="AY67" s="22" t="s">
        <v>220</v>
      </c>
      <c r="AZ67" s="34" t="n">
        <v>19</v>
      </c>
      <c r="BA67" s="34" t="n">
        <v>271</v>
      </c>
      <c r="BB67" s="34" t="n">
        <v>9</v>
      </c>
      <c r="BC67" s="34" t="n">
        <v>118</v>
      </c>
      <c r="BD67" s="34" t="n">
        <v>8</v>
      </c>
      <c r="BE67" s="34" t="n">
        <v>7</v>
      </c>
      <c r="BF67" s="34" t="n">
        <v>129</v>
      </c>
      <c r="BG67" s="34" t="n">
        <v>2469</v>
      </c>
      <c r="BH67" s="35" t="s">
        <v>22</v>
      </c>
      <c r="BI67" s="34" t="n">
        <v>2385</v>
      </c>
      <c r="BJ67" s="34" t="n">
        <v>278</v>
      </c>
      <c r="BK67" s="36" t="n">
        <f aca="false">PRODUCT((BB67+BC67)/BA67)</f>
        <v>0.468634686346863</v>
      </c>
      <c r="BL67" s="22"/>
      <c r="BM67" s="22"/>
    </row>
    <row r="68" s="23" customFormat="true" ht="15.75" hidden="false" customHeight="true" outlineLevel="0" collapsed="false">
      <c r="B68" s="39" t="s">
        <v>49</v>
      </c>
      <c r="C68" s="46" t="n">
        <v>7</v>
      </c>
      <c r="D68" s="46" t="n">
        <v>9</v>
      </c>
      <c r="E68" s="46" t="n">
        <v>8</v>
      </c>
      <c r="F68" s="46" t="n">
        <v>6</v>
      </c>
      <c r="G68" s="46" t="n">
        <v>6</v>
      </c>
      <c r="H68" s="47"/>
      <c r="I68" s="47"/>
      <c r="J68" s="47"/>
      <c r="K68" s="47"/>
      <c r="L68" s="48"/>
      <c r="N68" s="39" t="s">
        <v>49</v>
      </c>
      <c r="O68" s="46" t="n">
        <v>2</v>
      </c>
      <c r="P68" s="46" t="n">
        <v>4</v>
      </c>
      <c r="Q68" s="46" t="n">
        <v>6</v>
      </c>
      <c r="R68" s="44" t="n">
        <v>7</v>
      </c>
      <c r="S68" s="44" t="n">
        <v>8</v>
      </c>
      <c r="T68" s="47"/>
      <c r="U68" s="47"/>
      <c r="V68" s="47"/>
      <c r="W68" s="47"/>
      <c r="X68" s="48"/>
      <c r="Z68" s="39" t="s">
        <v>45</v>
      </c>
      <c r="AA68" s="44" t="n">
        <v>4</v>
      </c>
      <c r="AB68" s="44" t="n">
        <v>1</v>
      </c>
      <c r="AC68" s="56" t="n">
        <v>8</v>
      </c>
      <c r="AD68" s="56" t="n">
        <v>8</v>
      </c>
      <c r="AE68" s="56" t="n">
        <v>4</v>
      </c>
      <c r="AF68" s="56" t="n">
        <v>8</v>
      </c>
      <c r="AG68" s="56" t="n">
        <v>7</v>
      </c>
      <c r="AH68" s="56" t="n">
        <v>7</v>
      </c>
      <c r="AI68" s="56" t="n">
        <v>5</v>
      </c>
      <c r="AJ68" s="56" t="n">
        <v>5</v>
      </c>
      <c r="AL68" s="39" t="s">
        <v>36</v>
      </c>
      <c r="AM68" s="44" t="s">
        <v>22</v>
      </c>
      <c r="AN68" s="44" t="s">
        <v>22</v>
      </c>
      <c r="AO68" s="44" t="s">
        <v>22</v>
      </c>
      <c r="AP68" s="44" t="s">
        <v>22</v>
      </c>
      <c r="AQ68" s="44" t="s">
        <v>22</v>
      </c>
      <c r="AR68" s="44" t="n">
        <v>1</v>
      </c>
      <c r="AS68" s="56" t="n">
        <v>2</v>
      </c>
      <c r="AT68" s="56" t="n">
        <v>4</v>
      </c>
      <c r="AU68" s="56" t="n">
        <v>7</v>
      </c>
      <c r="AV68" s="56" t="n">
        <v>3</v>
      </c>
      <c r="AX68" s="19" t="s">
        <v>221</v>
      </c>
      <c r="AY68" s="22" t="s">
        <v>222</v>
      </c>
      <c r="AZ68" s="34" t="n">
        <v>15</v>
      </c>
      <c r="BA68" s="34" t="n">
        <v>298</v>
      </c>
      <c r="BB68" s="34" t="n">
        <v>37</v>
      </c>
      <c r="BC68" s="34" t="n">
        <v>71</v>
      </c>
      <c r="BD68" s="34" t="n">
        <v>5</v>
      </c>
      <c r="BE68" s="34" t="n">
        <v>19</v>
      </c>
      <c r="BF68" s="34" t="n">
        <v>166</v>
      </c>
      <c r="BG68" s="34" t="n">
        <v>1889</v>
      </c>
      <c r="BH68" s="35" t="s">
        <v>22</v>
      </c>
      <c r="BI68" s="34" t="n">
        <v>2613</v>
      </c>
      <c r="BJ68" s="34" t="n">
        <v>277</v>
      </c>
      <c r="BK68" s="36" t="n">
        <f aca="false">PRODUCT((BB68+BC68)/BA68)</f>
        <v>0.36241610738255</v>
      </c>
      <c r="BL68" s="22"/>
      <c r="BM68" s="22"/>
    </row>
    <row r="69" s="23" customFormat="true" ht="15.75" hidden="false" customHeight="true" outlineLevel="0" collapsed="false">
      <c r="B69" s="17"/>
      <c r="C69" s="18"/>
      <c r="D69" s="18"/>
      <c r="E69" s="18"/>
      <c r="F69" s="18"/>
      <c r="G69" s="18"/>
      <c r="H69" s="18"/>
      <c r="I69" s="18"/>
      <c r="J69" s="18"/>
      <c r="K69" s="18"/>
      <c r="L69" s="18"/>
      <c r="N69" s="17"/>
      <c r="O69" s="18"/>
      <c r="P69" s="18"/>
      <c r="Q69" s="18"/>
      <c r="R69" s="18"/>
      <c r="S69" s="18"/>
      <c r="T69" s="18"/>
      <c r="U69" s="18"/>
      <c r="V69" s="18"/>
      <c r="W69" s="18"/>
      <c r="X69" s="18"/>
      <c r="Z69" s="39" t="s">
        <v>49</v>
      </c>
      <c r="AA69" s="56" t="n">
        <v>8</v>
      </c>
      <c r="AB69" s="44" t="n">
        <v>1</v>
      </c>
      <c r="AC69" s="44" t="n">
        <v>2</v>
      </c>
      <c r="AD69" s="44" t="n">
        <v>1</v>
      </c>
      <c r="AE69" s="56" t="n">
        <v>8</v>
      </c>
      <c r="AF69" s="47"/>
      <c r="AG69" s="47"/>
      <c r="AH69" s="47"/>
      <c r="AI69" s="47"/>
      <c r="AJ69" s="48"/>
      <c r="AL69" s="39" t="s">
        <v>40</v>
      </c>
      <c r="AM69" s="56" t="n">
        <v>5</v>
      </c>
      <c r="AN69" s="56" t="n">
        <v>2</v>
      </c>
      <c r="AO69" s="56" t="n">
        <v>4</v>
      </c>
      <c r="AP69" s="56" t="n">
        <v>3</v>
      </c>
      <c r="AQ69" s="56" t="n">
        <v>2</v>
      </c>
      <c r="AR69" s="49" t="n">
        <v>4</v>
      </c>
      <c r="AS69" s="49" t="n">
        <v>3</v>
      </c>
      <c r="AT69" s="49" t="n">
        <v>5</v>
      </c>
      <c r="AU69" s="49" t="n">
        <v>6</v>
      </c>
      <c r="AV69" s="49" t="n">
        <v>9</v>
      </c>
      <c r="AX69" s="19" t="s">
        <v>223</v>
      </c>
      <c r="AY69" s="22" t="s">
        <v>224</v>
      </c>
      <c r="AZ69" s="34" t="n">
        <v>11</v>
      </c>
      <c r="BA69" s="34" t="n">
        <v>150</v>
      </c>
      <c r="BB69" s="34" t="n">
        <v>34</v>
      </c>
      <c r="BC69" s="34" t="n">
        <v>82</v>
      </c>
      <c r="BD69" s="34" t="n">
        <v>3</v>
      </c>
      <c r="BE69" s="34" t="n">
        <v>5</v>
      </c>
      <c r="BF69" s="34" t="n">
        <v>26</v>
      </c>
      <c r="BG69" s="34" t="n">
        <v>1420</v>
      </c>
      <c r="BH69" s="35" t="s">
        <v>22</v>
      </c>
      <c r="BI69" s="34" t="n">
        <v>689</v>
      </c>
      <c r="BJ69" s="34" t="n">
        <v>274</v>
      </c>
      <c r="BK69" s="36" t="n">
        <f aca="false">PRODUCT((BB69+BC69)/BA69)</f>
        <v>0.773333333333333</v>
      </c>
      <c r="BL69" s="22"/>
      <c r="BM69" s="22"/>
    </row>
    <row r="70" s="23" customFormat="true" ht="15.75" hidden="false" customHeight="true" outlineLevel="0" collapsed="false">
      <c r="B70" s="17" t="s">
        <v>225</v>
      </c>
      <c r="C70" s="17"/>
      <c r="D70" s="17"/>
      <c r="E70" s="17"/>
      <c r="F70" s="17"/>
      <c r="G70" s="17"/>
      <c r="H70" s="17"/>
      <c r="I70" s="17"/>
      <c r="J70" s="17"/>
      <c r="K70" s="17"/>
      <c r="L70" s="17"/>
      <c r="N70" s="17" t="s">
        <v>70</v>
      </c>
      <c r="O70" s="18"/>
      <c r="P70" s="18"/>
      <c r="Q70" s="18"/>
      <c r="R70" s="18"/>
      <c r="S70" s="20" t="s">
        <v>226</v>
      </c>
      <c r="T70" s="18"/>
      <c r="U70" s="18"/>
      <c r="V70" s="18"/>
      <c r="W70" s="18"/>
      <c r="X70" s="18"/>
      <c r="Z70" s="17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L70" s="39" t="s">
        <v>44</v>
      </c>
      <c r="AM70" s="49" t="n">
        <v>12</v>
      </c>
      <c r="AN70" s="56" t="n">
        <v>1</v>
      </c>
      <c r="AO70" s="49" t="n">
        <v>12</v>
      </c>
      <c r="AP70" s="56" t="n">
        <v>2</v>
      </c>
      <c r="AQ70" s="56" t="n">
        <v>2</v>
      </c>
      <c r="AR70" s="56" t="n">
        <v>2</v>
      </c>
      <c r="AS70" s="56" t="n">
        <v>1</v>
      </c>
      <c r="AT70" s="49" t="n">
        <v>9</v>
      </c>
      <c r="AU70" s="49" t="n">
        <v>6</v>
      </c>
      <c r="AV70" s="49" t="n">
        <v>8</v>
      </c>
      <c r="AX70" s="19" t="s">
        <v>227</v>
      </c>
      <c r="AY70" s="22" t="s">
        <v>228</v>
      </c>
      <c r="AZ70" s="34" t="n">
        <v>17</v>
      </c>
      <c r="BA70" s="34" t="n">
        <v>202</v>
      </c>
      <c r="BB70" s="34" t="n">
        <v>32</v>
      </c>
      <c r="BC70" s="34" t="n">
        <v>80</v>
      </c>
      <c r="BD70" s="34" t="n">
        <v>5</v>
      </c>
      <c r="BE70" s="34" t="n">
        <v>11</v>
      </c>
      <c r="BF70" s="34" t="n">
        <v>74</v>
      </c>
      <c r="BG70" s="34" t="n">
        <v>1556</v>
      </c>
      <c r="BH70" s="35" t="s">
        <v>22</v>
      </c>
      <c r="BI70" s="34" t="n">
        <v>1273</v>
      </c>
      <c r="BJ70" s="34" t="n">
        <v>272</v>
      </c>
      <c r="BK70" s="36" t="n">
        <f aca="false">PRODUCT((BB70+BC70)/BA70)</f>
        <v>0.554455445544555</v>
      </c>
      <c r="BL70" s="22"/>
      <c r="BM70" s="22"/>
    </row>
    <row r="71" s="23" customFormat="true" ht="15.75" hidden="false" customHeight="true" outlineLevel="0" collapsed="false">
      <c r="B71" s="39" t="s">
        <v>33</v>
      </c>
      <c r="C71" s="40" t="n">
        <v>0</v>
      </c>
      <c r="D71" s="40" t="n">
        <v>1</v>
      </c>
      <c r="E71" s="40" t="n">
        <v>2</v>
      </c>
      <c r="F71" s="40" t="n">
        <v>3</v>
      </c>
      <c r="G71" s="40" t="n">
        <v>4</v>
      </c>
      <c r="H71" s="40" t="n">
        <v>5</v>
      </c>
      <c r="I71" s="40" t="n">
        <v>6</v>
      </c>
      <c r="J71" s="40" t="n">
        <v>7</v>
      </c>
      <c r="K71" s="40" t="n">
        <v>8</v>
      </c>
      <c r="L71" s="40" t="n">
        <v>9</v>
      </c>
      <c r="N71" s="17"/>
      <c r="O71" s="18"/>
      <c r="P71" s="18"/>
      <c r="Q71" s="18"/>
      <c r="R71" s="18"/>
      <c r="S71" s="18"/>
      <c r="T71" s="18"/>
      <c r="U71" s="18"/>
      <c r="V71" s="18"/>
      <c r="W71" s="18"/>
      <c r="X71" s="18"/>
      <c r="Z71" s="17" t="s">
        <v>229</v>
      </c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L71" s="39" t="s">
        <v>48</v>
      </c>
      <c r="AM71" s="49" t="n">
        <v>7</v>
      </c>
      <c r="AN71" s="49" t="n">
        <v>12</v>
      </c>
      <c r="AO71" s="56" t="n">
        <v>2</v>
      </c>
      <c r="AP71" s="56" t="n">
        <v>2</v>
      </c>
      <c r="AQ71" s="56" t="n">
        <v>1</v>
      </c>
      <c r="AR71" s="49" t="n">
        <v>10</v>
      </c>
      <c r="AS71" s="56" t="n">
        <v>1</v>
      </c>
      <c r="AT71" s="49" t="n">
        <v>9</v>
      </c>
      <c r="AU71" s="49" t="n">
        <v>11</v>
      </c>
      <c r="AV71" s="56" t="n">
        <v>3</v>
      </c>
      <c r="AX71" s="19" t="s">
        <v>230</v>
      </c>
      <c r="AY71" s="22" t="s">
        <v>231</v>
      </c>
      <c r="AZ71" s="34" t="n">
        <v>22</v>
      </c>
      <c r="BA71" s="34" t="n">
        <v>283</v>
      </c>
      <c r="BB71" s="34" t="n">
        <v>0</v>
      </c>
      <c r="BC71" s="34" t="n">
        <v>128</v>
      </c>
      <c r="BD71" s="34" t="n">
        <v>13</v>
      </c>
      <c r="BE71" s="34" t="n">
        <v>0</v>
      </c>
      <c r="BF71" s="34" t="n">
        <v>142</v>
      </c>
      <c r="BG71" s="34" t="n">
        <v>2334</v>
      </c>
      <c r="BH71" s="35" t="s">
        <v>22</v>
      </c>
      <c r="BI71" s="34" t="n">
        <v>2365</v>
      </c>
      <c r="BJ71" s="34" t="n">
        <v>269</v>
      </c>
      <c r="BK71" s="36" t="n">
        <f aca="false">PRODUCT((BB71+BC71)/BA71)</f>
        <v>0.452296819787986</v>
      </c>
      <c r="BL71" s="22"/>
      <c r="BM71" s="22"/>
    </row>
    <row r="72" s="23" customFormat="true" ht="15.75" hidden="false" customHeight="true" outlineLevel="0" collapsed="false">
      <c r="B72" s="39" t="s">
        <v>36</v>
      </c>
      <c r="C72" s="44" t="s">
        <v>22</v>
      </c>
      <c r="D72" s="44" t="s">
        <v>22</v>
      </c>
      <c r="E72" s="44" t="s">
        <v>22</v>
      </c>
      <c r="F72" s="44" t="s">
        <v>22</v>
      </c>
      <c r="G72" s="44" t="s">
        <v>22</v>
      </c>
      <c r="H72" s="44" t="s">
        <v>22</v>
      </c>
      <c r="I72" s="44" t="n">
        <v>2</v>
      </c>
      <c r="J72" s="44" t="s">
        <v>22</v>
      </c>
      <c r="K72" s="44" t="n">
        <v>4</v>
      </c>
      <c r="L72" s="44" t="s">
        <v>22</v>
      </c>
      <c r="N72" s="17" t="s">
        <v>232</v>
      </c>
      <c r="O72" s="17"/>
      <c r="P72" s="17"/>
      <c r="Q72" s="17"/>
      <c r="R72" s="17"/>
      <c r="S72" s="17"/>
      <c r="T72" s="17"/>
      <c r="U72" s="17"/>
      <c r="V72" s="17"/>
      <c r="W72" s="17"/>
      <c r="X72" s="17"/>
      <c r="Z72" s="39" t="s">
        <v>33</v>
      </c>
      <c r="AA72" s="40" t="n">
        <v>0</v>
      </c>
      <c r="AB72" s="40" t="n">
        <v>1</v>
      </c>
      <c r="AC72" s="40" t="n">
        <v>2</v>
      </c>
      <c r="AD72" s="40" t="n">
        <v>3</v>
      </c>
      <c r="AE72" s="40" t="n">
        <v>4</v>
      </c>
      <c r="AF72" s="40" t="n">
        <v>5</v>
      </c>
      <c r="AG72" s="40" t="n">
        <v>6</v>
      </c>
      <c r="AH72" s="40" t="n">
        <v>7</v>
      </c>
      <c r="AI72" s="40" t="n">
        <v>8</v>
      </c>
      <c r="AJ72" s="40" t="n">
        <v>9</v>
      </c>
      <c r="AL72" s="39" t="s">
        <v>53</v>
      </c>
      <c r="AM72" s="56" t="n">
        <v>4</v>
      </c>
      <c r="AN72" s="53" t="n">
        <v>4</v>
      </c>
      <c r="AO72" s="53" t="n">
        <v>6</v>
      </c>
      <c r="AP72" s="53" t="n">
        <v>5</v>
      </c>
      <c r="AQ72" s="53" t="n">
        <v>4</v>
      </c>
      <c r="AR72" s="49" t="n">
        <v>12</v>
      </c>
      <c r="AS72" s="53" t="n">
        <v>3</v>
      </c>
      <c r="AT72" s="49" t="n">
        <v>12</v>
      </c>
      <c r="AU72" s="53" t="n">
        <v>4</v>
      </c>
      <c r="AV72" s="53" t="n">
        <v>5</v>
      </c>
      <c r="AX72" s="19" t="s">
        <v>233</v>
      </c>
      <c r="AY72" s="22" t="s">
        <v>234</v>
      </c>
      <c r="AZ72" s="34" t="n">
        <v>12</v>
      </c>
      <c r="BA72" s="34" t="n">
        <v>226</v>
      </c>
      <c r="BB72" s="34" t="n">
        <v>50</v>
      </c>
      <c r="BC72" s="34" t="n">
        <v>45</v>
      </c>
      <c r="BD72" s="34" t="n">
        <v>0</v>
      </c>
      <c r="BE72" s="34" t="n">
        <v>28</v>
      </c>
      <c r="BF72" s="34" t="n">
        <v>103</v>
      </c>
      <c r="BG72" s="34" t="n">
        <v>1755</v>
      </c>
      <c r="BH72" s="35" t="s">
        <v>22</v>
      </c>
      <c r="BI72" s="34" t="n">
        <v>1991</v>
      </c>
      <c r="BJ72" s="34" t="n">
        <v>268</v>
      </c>
      <c r="BK72" s="36" t="n">
        <f aca="false">PRODUCT((BB72+BC72)/BA72)</f>
        <v>0.420353982300885</v>
      </c>
      <c r="BL72" s="22"/>
      <c r="BM72" s="22"/>
    </row>
    <row r="73" s="23" customFormat="true" ht="15.75" hidden="false" customHeight="true" outlineLevel="0" collapsed="false">
      <c r="B73" s="39" t="s">
        <v>40</v>
      </c>
      <c r="C73" s="44" t="n">
        <v>1</v>
      </c>
      <c r="D73" s="44" t="n">
        <v>2</v>
      </c>
      <c r="E73" s="44" t="n">
        <v>1</v>
      </c>
      <c r="F73" s="44" t="s">
        <v>22</v>
      </c>
      <c r="G73" s="44" t="s">
        <v>22</v>
      </c>
      <c r="H73" s="44" t="n">
        <v>5</v>
      </c>
      <c r="I73" s="44" t="n">
        <v>1</v>
      </c>
      <c r="J73" s="46" t="n">
        <v>7</v>
      </c>
      <c r="K73" s="46" t="n">
        <v>9</v>
      </c>
      <c r="L73" s="44" t="n">
        <v>1</v>
      </c>
      <c r="N73" s="39" t="s">
        <v>33</v>
      </c>
      <c r="O73" s="40" t="n">
        <v>0</v>
      </c>
      <c r="P73" s="40" t="n">
        <v>1</v>
      </c>
      <c r="Q73" s="40" t="n">
        <v>2</v>
      </c>
      <c r="R73" s="40" t="n">
        <v>3</v>
      </c>
      <c r="S73" s="40" t="n">
        <v>4</v>
      </c>
      <c r="T73" s="40" t="n">
        <v>5</v>
      </c>
      <c r="U73" s="40" t="n">
        <v>6</v>
      </c>
      <c r="V73" s="40" t="n">
        <v>7</v>
      </c>
      <c r="W73" s="40" t="n">
        <v>8</v>
      </c>
      <c r="X73" s="40" t="n">
        <v>9</v>
      </c>
      <c r="Z73" s="39" t="s">
        <v>40</v>
      </c>
      <c r="AA73" s="41"/>
      <c r="AB73" s="42"/>
      <c r="AC73" s="42"/>
      <c r="AD73" s="42"/>
      <c r="AE73" s="42"/>
      <c r="AF73" s="42"/>
      <c r="AG73" s="42"/>
      <c r="AH73" s="44" t="n">
        <v>1</v>
      </c>
      <c r="AI73" s="46" t="n">
        <v>5</v>
      </c>
      <c r="AJ73" s="46" t="n">
        <v>2</v>
      </c>
      <c r="AL73" s="39" t="s">
        <v>37</v>
      </c>
      <c r="AM73" s="53" t="n">
        <v>11</v>
      </c>
      <c r="AN73" s="56" t="n">
        <v>1</v>
      </c>
      <c r="AO73" s="53" t="n">
        <v>9</v>
      </c>
      <c r="AP73" s="53" t="n">
        <v>10</v>
      </c>
      <c r="AQ73" s="53" t="n">
        <v>8</v>
      </c>
      <c r="AR73" s="53" t="n">
        <v>9</v>
      </c>
      <c r="AS73" s="53" t="n">
        <v>9</v>
      </c>
      <c r="AT73" s="53" t="n">
        <v>14</v>
      </c>
      <c r="AU73" s="56" t="n">
        <v>2</v>
      </c>
      <c r="AV73" s="56" t="n">
        <v>1</v>
      </c>
      <c r="AX73" s="19" t="s">
        <v>235</v>
      </c>
      <c r="AY73" s="22" t="s">
        <v>236</v>
      </c>
      <c r="AZ73" s="34" t="n">
        <v>13</v>
      </c>
      <c r="BA73" s="34" t="n">
        <v>236</v>
      </c>
      <c r="BB73" s="34" t="n">
        <v>60</v>
      </c>
      <c r="BC73" s="34" t="n">
        <v>30</v>
      </c>
      <c r="BD73" s="34" t="n">
        <v>5</v>
      </c>
      <c r="BE73" s="34" t="n">
        <v>23</v>
      </c>
      <c r="BF73" s="34" t="n">
        <v>118</v>
      </c>
      <c r="BG73" s="34" t="n">
        <v>1633</v>
      </c>
      <c r="BH73" s="35" t="s">
        <v>22</v>
      </c>
      <c r="BI73" s="34" t="n">
        <v>2337</v>
      </c>
      <c r="BJ73" s="34" t="n">
        <v>268</v>
      </c>
      <c r="BK73" s="36" t="n">
        <f aca="false">PRODUCT((BB73+BC73)/BA73)</f>
        <v>0.38135593220339</v>
      </c>
      <c r="BL73" s="22"/>
      <c r="BM73" s="22"/>
    </row>
    <row r="74" s="23" customFormat="true" ht="15.75" hidden="false" customHeight="true" outlineLevel="0" collapsed="false">
      <c r="B74" s="39" t="s">
        <v>44</v>
      </c>
      <c r="C74" s="44" t="n">
        <v>2</v>
      </c>
      <c r="D74" s="44" t="n">
        <v>2</v>
      </c>
      <c r="E74" s="44" t="n">
        <v>1</v>
      </c>
      <c r="F74" s="46" t="n">
        <v>11</v>
      </c>
      <c r="G74" s="44" t="n">
        <v>3</v>
      </c>
      <c r="H74" s="44" t="n">
        <v>2</v>
      </c>
      <c r="I74" s="44" t="n">
        <v>1</v>
      </c>
      <c r="J74" s="44" t="n">
        <v>3</v>
      </c>
      <c r="K74" s="44" t="n">
        <v>4</v>
      </c>
      <c r="L74" s="44" t="s">
        <v>22</v>
      </c>
      <c r="N74" s="39" t="s">
        <v>40</v>
      </c>
      <c r="O74" s="44" t="s">
        <v>22</v>
      </c>
      <c r="P74" s="44" t="s">
        <v>22</v>
      </c>
      <c r="Q74" s="44" t="s">
        <v>22</v>
      </c>
      <c r="R74" s="44" t="n">
        <v>1</v>
      </c>
      <c r="S74" s="56" t="n">
        <v>7</v>
      </c>
      <c r="T74" s="56" t="n">
        <v>7</v>
      </c>
      <c r="U74" s="44" t="n">
        <v>1</v>
      </c>
      <c r="V74" s="56" t="n">
        <v>3</v>
      </c>
      <c r="W74" s="56" t="n">
        <v>3</v>
      </c>
      <c r="X74" s="56" t="n">
        <v>2</v>
      </c>
      <c r="Z74" s="39" t="s">
        <v>44</v>
      </c>
      <c r="AA74" s="46" t="n">
        <v>2</v>
      </c>
      <c r="AB74" s="46" t="n">
        <v>2</v>
      </c>
      <c r="AC74" s="46" t="n">
        <v>3</v>
      </c>
      <c r="AD74" s="46" t="n">
        <v>1</v>
      </c>
      <c r="AE74" s="49" t="n">
        <v>11</v>
      </c>
      <c r="AF74" s="46" t="n">
        <v>1</v>
      </c>
      <c r="AG74" s="49" t="n">
        <v>5</v>
      </c>
      <c r="AH74" s="49" t="n">
        <v>2</v>
      </c>
      <c r="AI74" s="49" t="n">
        <v>2</v>
      </c>
      <c r="AJ74" s="49" t="n">
        <v>6</v>
      </c>
      <c r="AL74" s="39" t="s">
        <v>41</v>
      </c>
      <c r="AM74" s="53" t="n">
        <v>6</v>
      </c>
      <c r="AN74" s="53" t="n">
        <v>7</v>
      </c>
      <c r="AO74" s="53" t="n">
        <v>1</v>
      </c>
      <c r="AP74" s="53" t="n">
        <v>1</v>
      </c>
      <c r="AQ74" s="49" t="n">
        <v>5</v>
      </c>
      <c r="AR74" s="49" t="n">
        <v>2</v>
      </c>
      <c r="AS74" s="49" t="n">
        <v>5</v>
      </c>
      <c r="AT74" s="49" t="n">
        <v>3</v>
      </c>
      <c r="AU74" s="49" t="n">
        <v>3</v>
      </c>
      <c r="AV74" s="49" t="n">
        <v>10</v>
      </c>
      <c r="AX74" s="19" t="s">
        <v>237</v>
      </c>
      <c r="AY74" s="22" t="s">
        <v>238</v>
      </c>
      <c r="AZ74" s="34" t="n">
        <v>17</v>
      </c>
      <c r="BA74" s="34" t="n">
        <v>257</v>
      </c>
      <c r="BB74" s="34" t="n">
        <v>9</v>
      </c>
      <c r="BC74" s="34" t="n">
        <v>114</v>
      </c>
      <c r="BD74" s="34" t="n">
        <v>11</v>
      </c>
      <c r="BE74" s="34" t="n">
        <v>1</v>
      </c>
      <c r="BF74" s="34" t="n">
        <v>122</v>
      </c>
      <c r="BG74" s="34" t="n">
        <v>2021</v>
      </c>
      <c r="BH74" s="35" t="s">
        <v>22</v>
      </c>
      <c r="BI74" s="34" t="n">
        <v>1945</v>
      </c>
      <c r="BJ74" s="34" t="n">
        <v>267</v>
      </c>
      <c r="BK74" s="36" t="n">
        <f aca="false">PRODUCT((BB74+BC74)/BA74)</f>
        <v>0.478599221789883</v>
      </c>
      <c r="BL74" s="22"/>
      <c r="BM74" s="22"/>
    </row>
    <row r="75" s="23" customFormat="true" ht="15.75" hidden="false" customHeight="true" outlineLevel="0" collapsed="false">
      <c r="B75" s="39" t="s">
        <v>48</v>
      </c>
      <c r="C75" s="44" t="s">
        <v>22</v>
      </c>
      <c r="D75" s="44" t="s">
        <v>22</v>
      </c>
      <c r="E75" s="44" t="s">
        <v>22</v>
      </c>
      <c r="F75" s="44" t="s">
        <v>22</v>
      </c>
      <c r="G75" s="44" t="s">
        <v>22</v>
      </c>
      <c r="H75" s="44" t="s">
        <v>22</v>
      </c>
      <c r="I75" s="44" t="n">
        <v>7</v>
      </c>
      <c r="J75" s="44" t="n">
        <v>1</v>
      </c>
      <c r="K75" s="46" t="n">
        <v>7</v>
      </c>
      <c r="L75" s="46" t="n">
        <v>10</v>
      </c>
      <c r="N75" s="39" t="s">
        <v>44</v>
      </c>
      <c r="O75" s="56" t="n">
        <v>1</v>
      </c>
      <c r="P75" s="49" t="n">
        <v>9</v>
      </c>
      <c r="Q75" s="49" t="n">
        <v>11</v>
      </c>
      <c r="R75" s="49" t="n">
        <v>5</v>
      </c>
      <c r="S75" s="49" t="n">
        <v>2</v>
      </c>
      <c r="T75" s="49" t="n">
        <v>2</v>
      </c>
      <c r="U75" s="49" t="n">
        <v>9</v>
      </c>
      <c r="V75" s="56" t="n">
        <v>1</v>
      </c>
      <c r="W75" s="49" t="n">
        <v>10</v>
      </c>
      <c r="X75" s="56" t="n">
        <v>1</v>
      </c>
      <c r="Z75" s="39" t="s">
        <v>48</v>
      </c>
      <c r="AA75" s="49" t="n">
        <v>1</v>
      </c>
      <c r="AB75" s="49" t="n">
        <v>6</v>
      </c>
      <c r="AC75" s="49" t="n">
        <v>5</v>
      </c>
      <c r="AD75" s="49" t="n">
        <v>2</v>
      </c>
      <c r="AE75" s="49" t="n">
        <v>7</v>
      </c>
      <c r="AF75" s="49" t="n">
        <v>9</v>
      </c>
      <c r="AG75" s="49" t="n">
        <v>8</v>
      </c>
      <c r="AH75" s="49" t="n">
        <v>12</v>
      </c>
      <c r="AI75" s="46" t="n">
        <v>2</v>
      </c>
      <c r="AJ75" s="46" t="n">
        <v>3</v>
      </c>
      <c r="AL75" s="39" t="s">
        <v>45</v>
      </c>
      <c r="AM75" s="49" t="n">
        <v>10</v>
      </c>
      <c r="AN75" s="49" t="n">
        <v>9</v>
      </c>
      <c r="AO75" s="49" t="n">
        <v>11</v>
      </c>
      <c r="AP75" s="56" t="n">
        <v>5</v>
      </c>
      <c r="AQ75" s="56" t="n">
        <v>6</v>
      </c>
      <c r="AR75" s="56" t="n">
        <v>6</v>
      </c>
      <c r="AS75" s="56" t="n">
        <v>5</v>
      </c>
      <c r="AT75" s="44"/>
      <c r="AU75" s="44"/>
      <c r="AV75" s="44"/>
      <c r="AX75" s="19" t="s">
        <v>239</v>
      </c>
      <c r="AY75" s="22" t="s">
        <v>240</v>
      </c>
      <c r="AZ75" s="34" t="n">
        <v>14</v>
      </c>
      <c r="BA75" s="34" t="n">
        <v>268</v>
      </c>
      <c r="BB75" s="34" t="n">
        <v>29</v>
      </c>
      <c r="BC75" s="34" t="n">
        <v>82</v>
      </c>
      <c r="BD75" s="34" t="n">
        <v>7</v>
      </c>
      <c r="BE75" s="34" t="n">
        <v>9</v>
      </c>
      <c r="BF75" s="34" t="n">
        <v>141</v>
      </c>
      <c r="BG75" s="34" t="n">
        <v>2017</v>
      </c>
      <c r="BH75" s="35" t="s">
        <v>22</v>
      </c>
      <c r="BI75" s="34" t="n">
        <v>2320</v>
      </c>
      <c r="BJ75" s="34" t="n">
        <v>267</v>
      </c>
      <c r="BK75" s="36" t="n">
        <f aca="false">PRODUCT((BB75+BC75)/BA75)</f>
        <v>0.414179104477612</v>
      </c>
      <c r="BL75" s="22"/>
      <c r="BM75" s="22"/>
    </row>
    <row r="76" s="23" customFormat="true" ht="15.75" hidden="false" customHeight="true" outlineLevel="0" collapsed="false">
      <c r="B76" s="39" t="s">
        <v>53</v>
      </c>
      <c r="C76" s="44" t="n">
        <v>3</v>
      </c>
      <c r="D76" s="44" t="n">
        <v>2</v>
      </c>
      <c r="E76" s="44" t="n">
        <v>1</v>
      </c>
      <c r="F76" s="46" t="n">
        <v>9</v>
      </c>
      <c r="G76" s="44" t="n">
        <v>1</v>
      </c>
      <c r="H76" s="46" t="n">
        <v>6</v>
      </c>
      <c r="I76" s="46" t="n">
        <v>12</v>
      </c>
      <c r="J76" s="44" t="n">
        <v>1</v>
      </c>
      <c r="K76" s="46" t="n">
        <v>9</v>
      </c>
      <c r="L76" s="46" t="n">
        <v>5</v>
      </c>
      <c r="N76" s="39" t="s">
        <v>48</v>
      </c>
      <c r="O76" s="49" t="n">
        <v>12</v>
      </c>
      <c r="P76" s="56" t="n">
        <v>7</v>
      </c>
      <c r="Q76" s="56" t="n">
        <v>8</v>
      </c>
      <c r="R76" s="56" t="n">
        <v>8</v>
      </c>
      <c r="S76" s="56" t="n">
        <v>9</v>
      </c>
      <c r="T76" s="44" t="n">
        <v>3</v>
      </c>
      <c r="U76" s="44" t="n">
        <v>5</v>
      </c>
      <c r="V76" s="44" t="n">
        <v>1</v>
      </c>
      <c r="W76" s="56" t="n">
        <v>7</v>
      </c>
      <c r="X76" s="56" t="n">
        <v>3</v>
      </c>
      <c r="Z76" s="39" t="s">
        <v>53</v>
      </c>
      <c r="AA76" s="46" t="n">
        <v>5</v>
      </c>
      <c r="AB76" s="46" t="n">
        <v>1</v>
      </c>
      <c r="AC76" s="50" t="n">
        <v>10</v>
      </c>
      <c r="AD76" s="46" t="n">
        <v>3</v>
      </c>
      <c r="AE76" s="46" t="n">
        <v>1</v>
      </c>
      <c r="AF76" s="50" t="n">
        <v>11</v>
      </c>
      <c r="AG76" s="46" t="n">
        <v>5</v>
      </c>
      <c r="AH76" s="56" t="n">
        <v>2</v>
      </c>
      <c r="AI76" s="46" t="n">
        <v>1</v>
      </c>
      <c r="AJ76" s="50" t="n">
        <v>7</v>
      </c>
      <c r="AL76" s="39" t="s">
        <v>49</v>
      </c>
      <c r="AM76" s="44" t="s">
        <v>22</v>
      </c>
      <c r="AN76" s="44" t="n">
        <v>5</v>
      </c>
      <c r="AO76" s="44" t="n">
        <v>11</v>
      </c>
      <c r="AP76" s="44" t="n">
        <v>1</v>
      </c>
      <c r="AQ76" s="56" t="n">
        <v>9</v>
      </c>
      <c r="AR76" s="62"/>
      <c r="AS76" s="62"/>
      <c r="AT76" s="62"/>
      <c r="AU76" s="62"/>
      <c r="AV76" s="63"/>
      <c r="AX76" s="19" t="s">
        <v>241</v>
      </c>
      <c r="AY76" s="22" t="s">
        <v>242</v>
      </c>
      <c r="AZ76" s="34" t="n">
        <v>20</v>
      </c>
      <c r="BA76" s="34" t="n">
        <v>266</v>
      </c>
      <c r="BB76" s="34" t="n">
        <v>38</v>
      </c>
      <c r="BC76" s="34" t="n">
        <v>59</v>
      </c>
      <c r="BD76" s="34" t="n">
        <v>9</v>
      </c>
      <c r="BE76" s="34" t="n">
        <v>22</v>
      </c>
      <c r="BF76" s="34" t="n">
        <v>138</v>
      </c>
      <c r="BG76" s="34" t="n">
        <v>1884</v>
      </c>
      <c r="BH76" s="35" t="s">
        <v>22</v>
      </c>
      <c r="BI76" s="34" t="n">
        <v>2264</v>
      </c>
      <c r="BJ76" s="34" t="n">
        <v>263</v>
      </c>
      <c r="BK76" s="36" t="n">
        <f aca="false">PRODUCT((BB76+BC76)/BA76)</f>
        <v>0.364661654135338</v>
      </c>
      <c r="BL76" s="22"/>
      <c r="BM76" s="22"/>
    </row>
    <row r="77" s="23" customFormat="true" ht="15.75" hidden="false" customHeight="true" outlineLevel="0" collapsed="false">
      <c r="B77" s="39" t="s">
        <v>37</v>
      </c>
      <c r="C77" s="46" t="n">
        <v>3</v>
      </c>
      <c r="D77" s="46" t="n">
        <v>4</v>
      </c>
      <c r="E77" s="46" t="n">
        <v>6</v>
      </c>
      <c r="F77" s="46" t="n">
        <v>6</v>
      </c>
      <c r="G77" s="46" t="n">
        <v>2</v>
      </c>
      <c r="H77" s="46" t="n">
        <v>2</v>
      </c>
      <c r="I77" s="44" t="n">
        <v>8</v>
      </c>
      <c r="J77" s="46" t="n">
        <v>7</v>
      </c>
      <c r="K77" s="46" t="n">
        <v>6</v>
      </c>
      <c r="L77" s="46" t="n">
        <v>2</v>
      </c>
      <c r="N77" s="39" t="s">
        <v>53</v>
      </c>
      <c r="O77" s="56" t="n">
        <v>3</v>
      </c>
      <c r="P77" s="53" t="n">
        <v>5</v>
      </c>
      <c r="Q77" s="53" t="n">
        <v>9</v>
      </c>
      <c r="R77" s="53" t="n">
        <v>8</v>
      </c>
      <c r="S77" s="53" t="n">
        <v>5</v>
      </c>
      <c r="T77" s="50" t="n">
        <v>6</v>
      </c>
      <c r="U77" s="53" t="n">
        <v>9</v>
      </c>
      <c r="V77" s="50" t="n">
        <v>6</v>
      </c>
      <c r="W77" s="53" t="n">
        <v>6</v>
      </c>
      <c r="X77" s="53" t="n">
        <v>4</v>
      </c>
      <c r="Z77" s="39" t="s">
        <v>37</v>
      </c>
      <c r="AA77" s="50" t="n">
        <v>3</v>
      </c>
      <c r="AB77" s="50" t="n">
        <v>11</v>
      </c>
      <c r="AC77" s="46" t="n">
        <v>6</v>
      </c>
      <c r="AD77" s="46" t="n">
        <v>4</v>
      </c>
      <c r="AE77" s="46" t="n">
        <v>1</v>
      </c>
      <c r="AF77" s="50" t="n">
        <v>6</v>
      </c>
      <c r="AG77" s="50" t="n">
        <v>6</v>
      </c>
      <c r="AH77" s="50" t="n">
        <v>4</v>
      </c>
      <c r="AI77" s="50" t="n">
        <v>3</v>
      </c>
      <c r="AJ77" s="49" t="n">
        <v>11</v>
      </c>
      <c r="AL77" s="17"/>
      <c r="AM77" s="18"/>
      <c r="AN77" s="18"/>
      <c r="AO77" s="18"/>
      <c r="AP77" s="18"/>
      <c r="AQ77" s="18"/>
      <c r="AR77" s="18"/>
      <c r="AS77" s="18"/>
      <c r="AT77" s="18"/>
      <c r="AU77" s="18"/>
      <c r="AV77" s="18"/>
      <c r="AX77" s="19" t="s">
        <v>243</v>
      </c>
      <c r="AY77" s="22" t="s">
        <v>244</v>
      </c>
      <c r="AZ77" s="34" t="n">
        <v>9</v>
      </c>
      <c r="BA77" s="34" t="n">
        <v>150</v>
      </c>
      <c r="BB77" s="34" t="n">
        <v>57</v>
      </c>
      <c r="BC77" s="34" t="n">
        <v>38</v>
      </c>
      <c r="BD77" s="34" t="n">
        <v>2</v>
      </c>
      <c r="BE77" s="34" t="n">
        <v>13</v>
      </c>
      <c r="BF77" s="34" t="n">
        <v>40</v>
      </c>
      <c r="BG77" s="34" t="n">
        <v>1615</v>
      </c>
      <c r="BH77" s="35" t="s">
        <v>22</v>
      </c>
      <c r="BI77" s="34" t="n">
        <v>1195</v>
      </c>
      <c r="BJ77" s="34" t="n">
        <v>262</v>
      </c>
      <c r="BK77" s="36" t="n">
        <f aca="false">PRODUCT((BB77+BC77)/BA77)</f>
        <v>0.633333333333333</v>
      </c>
      <c r="BL77" s="22"/>
      <c r="BM77" s="22"/>
    </row>
    <row r="78" s="23" customFormat="true" ht="15.75" hidden="false" customHeight="true" outlineLevel="0" collapsed="false">
      <c r="B78" s="39" t="s">
        <v>41</v>
      </c>
      <c r="C78" s="46" t="n">
        <v>4</v>
      </c>
      <c r="D78" s="46" t="n">
        <v>5</v>
      </c>
      <c r="E78" s="46" t="n">
        <v>2</v>
      </c>
      <c r="F78" s="46" t="n">
        <v>4</v>
      </c>
      <c r="G78" s="46" t="n">
        <v>5</v>
      </c>
      <c r="H78" s="46" t="n">
        <v>4</v>
      </c>
      <c r="I78" s="46" t="n">
        <v>9</v>
      </c>
      <c r="J78" s="46" t="n">
        <v>1</v>
      </c>
      <c r="K78" s="46" t="n">
        <v>2</v>
      </c>
      <c r="L78" s="46" t="n">
        <v>2</v>
      </c>
      <c r="N78" s="39" t="s">
        <v>37</v>
      </c>
      <c r="O78" s="53" t="n">
        <v>10</v>
      </c>
      <c r="P78" s="56" t="n">
        <v>1</v>
      </c>
      <c r="Q78" s="53" t="n">
        <v>13</v>
      </c>
      <c r="R78" s="56" t="n">
        <v>4</v>
      </c>
      <c r="S78" s="56" t="n">
        <v>6</v>
      </c>
      <c r="T78" s="56" t="n">
        <v>3</v>
      </c>
      <c r="U78" s="56" t="n">
        <v>2</v>
      </c>
      <c r="V78" s="53" t="n">
        <v>11</v>
      </c>
      <c r="W78" s="53" t="n">
        <v>9</v>
      </c>
      <c r="X78" s="53" t="n">
        <v>15</v>
      </c>
      <c r="Z78" s="39" t="s">
        <v>41</v>
      </c>
      <c r="AA78" s="49" t="n">
        <v>7</v>
      </c>
      <c r="AB78" s="49" t="n">
        <v>5</v>
      </c>
      <c r="AC78" s="49" t="n">
        <v>6</v>
      </c>
      <c r="AD78" s="49" t="n">
        <v>10</v>
      </c>
      <c r="AE78" s="50" t="n">
        <v>11</v>
      </c>
      <c r="AF78" s="50" t="n">
        <v>6</v>
      </c>
      <c r="AG78" s="50" t="n">
        <v>3</v>
      </c>
      <c r="AH78" s="50" t="n">
        <v>4</v>
      </c>
      <c r="AI78" s="50" t="n">
        <v>1</v>
      </c>
      <c r="AJ78" s="50" t="n">
        <v>1</v>
      </c>
      <c r="AL78" s="17" t="s">
        <v>88</v>
      </c>
      <c r="AM78" s="17"/>
      <c r="AN78" s="17"/>
      <c r="AO78" s="17"/>
      <c r="AP78" s="17"/>
      <c r="AQ78" s="20" t="s">
        <v>245</v>
      </c>
      <c r="AR78" s="18"/>
      <c r="AS78" s="18"/>
      <c r="AT78" s="18"/>
      <c r="AU78" s="18"/>
      <c r="AV78" s="18"/>
      <c r="AX78" s="19" t="s">
        <v>246</v>
      </c>
      <c r="AY78" s="22" t="s">
        <v>247</v>
      </c>
      <c r="AZ78" s="34" t="n">
        <v>12</v>
      </c>
      <c r="BA78" s="34" t="n">
        <v>244</v>
      </c>
      <c r="BB78" s="34" t="n">
        <v>31</v>
      </c>
      <c r="BC78" s="34" t="n">
        <v>66</v>
      </c>
      <c r="BD78" s="34" t="n">
        <v>6</v>
      </c>
      <c r="BE78" s="34" t="n">
        <v>27</v>
      </c>
      <c r="BF78" s="34" t="n">
        <v>114</v>
      </c>
      <c r="BG78" s="34" t="n">
        <v>1706</v>
      </c>
      <c r="BH78" s="35" t="s">
        <v>22</v>
      </c>
      <c r="BI78" s="34" t="n">
        <v>2034</v>
      </c>
      <c r="BJ78" s="34" t="n">
        <v>258</v>
      </c>
      <c r="BK78" s="36" t="n">
        <f aca="false">PRODUCT((BB78+BC78)/BA78)</f>
        <v>0.397540983606557</v>
      </c>
      <c r="BL78" s="22"/>
      <c r="BM78" s="22"/>
    </row>
    <row r="79" s="23" customFormat="true" ht="15.75" hidden="false" customHeight="true" outlineLevel="0" collapsed="false">
      <c r="B79" s="39" t="s">
        <v>45</v>
      </c>
      <c r="C79" s="46" t="n">
        <v>3</v>
      </c>
      <c r="D79" s="46" t="n">
        <v>1</v>
      </c>
      <c r="E79" s="50" t="n">
        <v>6</v>
      </c>
      <c r="F79" s="50" t="n">
        <v>9</v>
      </c>
      <c r="G79" s="46" t="n">
        <v>3</v>
      </c>
      <c r="H79" s="56" t="n">
        <v>2</v>
      </c>
      <c r="I79" s="46" t="n">
        <v>1</v>
      </c>
      <c r="J79" s="46" t="n">
        <v>1</v>
      </c>
      <c r="K79" s="50" t="n">
        <v>6</v>
      </c>
      <c r="L79" s="50" t="n">
        <v>5</v>
      </c>
      <c r="N79" s="39" t="s">
        <v>41</v>
      </c>
      <c r="O79" s="56" t="n">
        <v>4</v>
      </c>
      <c r="P79" s="56" t="n">
        <v>3</v>
      </c>
      <c r="Q79" s="56" t="n">
        <v>8</v>
      </c>
      <c r="R79" s="56" t="n">
        <v>5</v>
      </c>
      <c r="S79" s="56" t="n">
        <v>3</v>
      </c>
      <c r="T79" s="56" t="n">
        <v>3</v>
      </c>
      <c r="U79" s="56" t="n">
        <v>5</v>
      </c>
      <c r="V79" s="44"/>
      <c r="W79" s="44"/>
      <c r="X79" s="44"/>
      <c r="Z79" s="39" t="s">
        <v>45</v>
      </c>
      <c r="AA79" s="49" t="n">
        <v>12</v>
      </c>
      <c r="AB79" s="50" t="n">
        <v>11</v>
      </c>
      <c r="AC79" s="50" t="n">
        <v>3</v>
      </c>
      <c r="AD79" s="50" t="n">
        <v>6</v>
      </c>
      <c r="AE79" s="50" t="n">
        <v>4</v>
      </c>
      <c r="AF79" s="50" t="n">
        <v>6</v>
      </c>
      <c r="AG79" s="50" t="n">
        <v>6</v>
      </c>
      <c r="AH79" s="50" t="n">
        <v>10</v>
      </c>
      <c r="AI79" s="50" t="n">
        <v>8</v>
      </c>
      <c r="AJ79" s="50" t="n">
        <v>6</v>
      </c>
      <c r="AL79" s="17" t="s">
        <v>92</v>
      </c>
      <c r="AM79" s="17"/>
      <c r="AN79" s="17"/>
      <c r="AO79" s="17"/>
      <c r="AP79" s="17"/>
      <c r="AQ79" s="20" t="s">
        <v>248</v>
      </c>
      <c r="AR79" s="18"/>
      <c r="AS79" s="18"/>
      <c r="AT79" s="18"/>
      <c r="AU79" s="18"/>
      <c r="AV79" s="18"/>
      <c r="AX79" s="19" t="s">
        <v>249</v>
      </c>
      <c r="AY79" s="17" t="s">
        <v>250</v>
      </c>
      <c r="AZ79" s="19" t="n">
        <v>20</v>
      </c>
      <c r="BA79" s="19" t="n">
        <v>270</v>
      </c>
      <c r="BB79" s="19" t="n">
        <v>28</v>
      </c>
      <c r="BC79" s="19" t="n">
        <v>71</v>
      </c>
      <c r="BD79" s="19" t="n">
        <v>8</v>
      </c>
      <c r="BE79" s="19" t="n">
        <v>24</v>
      </c>
      <c r="BF79" s="19" t="n">
        <v>139</v>
      </c>
      <c r="BG79" s="19" t="n">
        <v>1880</v>
      </c>
      <c r="BH79" s="37" t="s">
        <v>22</v>
      </c>
      <c r="BI79" s="19" t="n">
        <v>2504</v>
      </c>
      <c r="BJ79" s="19" t="n">
        <v>258</v>
      </c>
      <c r="BK79" s="38" t="n">
        <f aca="false">PRODUCT((BB79+BC79)/BA79)</f>
        <v>0.366666666666667</v>
      </c>
      <c r="BL79" s="17"/>
      <c r="BM79" s="17" t="s">
        <v>32</v>
      </c>
    </row>
    <row r="80" s="23" customFormat="true" ht="15.75" hidden="false" customHeight="true" outlineLevel="0" collapsed="false">
      <c r="B80" s="39" t="s">
        <v>49</v>
      </c>
      <c r="C80" s="50" t="n">
        <v>6</v>
      </c>
      <c r="D80" s="46" t="n">
        <v>3</v>
      </c>
      <c r="E80" s="46" t="n">
        <v>1</v>
      </c>
      <c r="F80" s="46" t="n">
        <v>1</v>
      </c>
      <c r="G80" s="46" t="n">
        <v>4</v>
      </c>
      <c r="H80" s="47"/>
      <c r="I80" s="47"/>
      <c r="J80" s="47"/>
      <c r="K80" s="47"/>
      <c r="L80" s="48"/>
      <c r="N80" s="39" t="s">
        <v>45</v>
      </c>
      <c r="O80" s="44" t="n">
        <v>4</v>
      </c>
      <c r="P80" s="44" t="n">
        <v>2</v>
      </c>
      <c r="Q80" s="44" t="n">
        <v>2</v>
      </c>
      <c r="R80" s="44" t="n">
        <v>5</v>
      </c>
      <c r="S80" s="44" t="n">
        <v>2</v>
      </c>
      <c r="T80" s="56" t="n">
        <v>9</v>
      </c>
      <c r="U80" s="56" t="n">
        <v>8</v>
      </c>
      <c r="V80" s="56" t="n">
        <v>7</v>
      </c>
      <c r="W80" s="44" t="n">
        <v>5</v>
      </c>
      <c r="X80" s="44" t="n">
        <v>5</v>
      </c>
      <c r="Z80" s="39" t="s">
        <v>49</v>
      </c>
      <c r="AA80" s="44" t="s">
        <v>22</v>
      </c>
      <c r="AB80" s="50" t="n">
        <v>11</v>
      </c>
      <c r="AC80" s="46" t="n">
        <v>4</v>
      </c>
      <c r="AD80" s="46" t="n">
        <v>6</v>
      </c>
      <c r="AE80" s="46" t="n">
        <v>2</v>
      </c>
      <c r="AF80" s="47"/>
      <c r="AG80" s="47"/>
      <c r="AH80" s="47"/>
      <c r="AI80" s="47"/>
      <c r="AJ80" s="48"/>
      <c r="AL80" s="17"/>
      <c r="AM80" s="18"/>
      <c r="AN80" s="18"/>
      <c r="AO80" s="18"/>
      <c r="AP80" s="18"/>
      <c r="AQ80" s="20" t="s">
        <v>251</v>
      </c>
      <c r="AR80" s="18"/>
      <c r="AS80" s="18"/>
      <c r="AT80" s="18"/>
      <c r="AU80" s="18"/>
      <c r="AV80" s="18"/>
      <c r="AX80" s="19" t="s">
        <v>252</v>
      </c>
      <c r="AY80" s="17" t="s">
        <v>253</v>
      </c>
      <c r="AZ80" s="19" t="n">
        <v>19</v>
      </c>
      <c r="BA80" s="19" t="n">
        <v>298</v>
      </c>
      <c r="BB80" s="19" t="n">
        <v>11</v>
      </c>
      <c r="BC80" s="19" t="n">
        <v>99</v>
      </c>
      <c r="BD80" s="19" t="n">
        <v>19</v>
      </c>
      <c r="BE80" s="19" t="n">
        <v>6</v>
      </c>
      <c r="BF80" s="19" t="n">
        <v>163</v>
      </c>
      <c r="BG80" s="19" t="n">
        <v>2425</v>
      </c>
      <c r="BH80" s="37" t="s">
        <v>22</v>
      </c>
      <c r="BI80" s="19" t="n">
        <v>2989</v>
      </c>
      <c r="BJ80" s="19" t="n">
        <v>256</v>
      </c>
      <c r="BK80" s="38" t="n">
        <f aca="false">PRODUCT((BB80+BC80)/BA80)</f>
        <v>0.369127516778524</v>
      </c>
      <c r="BL80" s="17"/>
      <c r="BM80" s="17" t="s">
        <v>52</v>
      </c>
    </row>
    <row r="81" s="23" customFormat="true" ht="15.75" hidden="false" customHeight="true" outlineLevel="0" collapsed="false">
      <c r="B81" s="17"/>
      <c r="C81" s="18"/>
      <c r="D81" s="18"/>
      <c r="E81" s="18"/>
      <c r="F81" s="18"/>
      <c r="G81" s="18"/>
      <c r="H81" s="18"/>
      <c r="I81" s="18"/>
      <c r="J81" s="18"/>
      <c r="K81" s="18"/>
      <c r="L81" s="18"/>
      <c r="N81" s="39" t="s">
        <v>49</v>
      </c>
      <c r="O81" s="44" t="n">
        <v>9</v>
      </c>
      <c r="P81" s="44" t="s">
        <v>22</v>
      </c>
      <c r="Q81" s="44" t="n">
        <v>3</v>
      </c>
      <c r="R81" s="44" t="n">
        <v>2</v>
      </c>
      <c r="S81" s="44" t="n">
        <v>1</v>
      </c>
      <c r="T81" s="47"/>
      <c r="U81" s="47"/>
      <c r="V81" s="47"/>
      <c r="W81" s="47"/>
      <c r="X81" s="48"/>
      <c r="Z81" s="17"/>
      <c r="AA81" s="18"/>
      <c r="AB81" s="18"/>
      <c r="AC81" s="18"/>
      <c r="AD81" s="18"/>
      <c r="AE81" s="18"/>
      <c r="AF81" s="18"/>
      <c r="AG81" s="18"/>
      <c r="AH81" s="18"/>
      <c r="AI81" s="18"/>
      <c r="AJ81" s="18"/>
      <c r="AL81" s="17"/>
      <c r="AM81" s="18"/>
      <c r="AN81" s="18"/>
      <c r="AO81" s="18"/>
      <c r="AP81" s="18"/>
      <c r="AQ81" s="18"/>
      <c r="AR81" s="18"/>
      <c r="AS81" s="18"/>
      <c r="AT81" s="18"/>
      <c r="AU81" s="18"/>
      <c r="AV81" s="18"/>
      <c r="AX81" s="19" t="s">
        <v>254</v>
      </c>
      <c r="AY81" s="22" t="s">
        <v>255</v>
      </c>
      <c r="AZ81" s="34" t="n">
        <v>11</v>
      </c>
      <c r="BA81" s="34" t="n">
        <v>143</v>
      </c>
      <c r="BB81" s="34" t="n">
        <v>58</v>
      </c>
      <c r="BC81" s="34" t="n">
        <v>35</v>
      </c>
      <c r="BD81" s="34" t="n">
        <v>2</v>
      </c>
      <c r="BE81" s="34" t="n">
        <v>9</v>
      </c>
      <c r="BF81" s="34" t="n">
        <v>39</v>
      </c>
      <c r="BG81" s="34" t="n">
        <v>1433</v>
      </c>
      <c r="BH81" s="35" t="s">
        <v>22</v>
      </c>
      <c r="BI81" s="34" t="n">
        <v>939</v>
      </c>
      <c r="BJ81" s="34" t="n">
        <v>255</v>
      </c>
      <c r="BK81" s="36" t="n">
        <f aca="false">PRODUCT((BB81+BC81)/BA81)</f>
        <v>0.65034965034965</v>
      </c>
      <c r="BL81" s="22"/>
      <c r="BM81" s="22"/>
    </row>
    <row r="82" s="23" customFormat="true" ht="15.75" hidden="false" customHeight="true" outlineLevel="0" collapsed="false">
      <c r="B82" s="17" t="s">
        <v>256</v>
      </c>
      <c r="C82" s="17"/>
      <c r="D82" s="17"/>
      <c r="E82" s="17"/>
      <c r="F82" s="17"/>
      <c r="G82" s="17"/>
      <c r="H82" s="17"/>
      <c r="I82" s="17"/>
      <c r="J82" s="17"/>
      <c r="K82" s="17"/>
      <c r="L82" s="17"/>
      <c r="N82" s="17"/>
      <c r="O82" s="18"/>
      <c r="P82" s="18"/>
      <c r="Q82" s="18"/>
      <c r="R82" s="18"/>
      <c r="S82" s="18"/>
      <c r="T82" s="18"/>
      <c r="U82" s="18"/>
      <c r="V82" s="18"/>
      <c r="W82" s="18"/>
      <c r="X82" s="18"/>
      <c r="Z82" s="17" t="s">
        <v>88</v>
      </c>
      <c r="AA82" s="18"/>
      <c r="AB82" s="18"/>
      <c r="AC82" s="18"/>
      <c r="AD82" s="18"/>
      <c r="AE82" s="20" t="s">
        <v>257</v>
      </c>
      <c r="AF82" s="18"/>
      <c r="AG82" s="18"/>
      <c r="AH82" s="18"/>
      <c r="AI82" s="18"/>
      <c r="AJ82" s="18"/>
      <c r="AL82" s="17" t="s">
        <v>258</v>
      </c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X82" s="19" t="s">
        <v>259</v>
      </c>
      <c r="AY82" s="22" t="s">
        <v>260</v>
      </c>
      <c r="AZ82" s="34" t="n">
        <v>8</v>
      </c>
      <c r="BA82" s="34" t="n">
        <v>138</v>
      </c>
      <c r="BB82" s="34" t="n">
        <v>65</v>
      </c>
      <c r="BC82" s="34" t="n">
        <v>23</v>
      </c>
      <c r="BD82" s="34" t="n">
        <v>0</v>
      </c>
      <c r="BE82" s="34" t="n">
        <v>12</v>
      </c>
      <c r="BF82" s="34" t="n">
        <v>38</v>
      </c>
      <c r="BG82" s="34" t="n">
        <v>1411</v>
      </c>
      <c r="BH82" s="35" t="s">
        <v>22</v>
      </c>
      <c r="BI82" s="34" t="n">
        <v>1166</v>
      </c>
      <c r="BJ82" s="34" t="n">
        <v>253</v>
      </c>
      <c r="BK82" s="36" t="n">
        <f aca="false">PRODUCT((BB82+BC82)/BA82)</f>
        <v>0.63768115942029</v>
      </c>
      <c r="BL82" s="22"/>
      <c r="BM82" s="22"/>
    </row>
    <row r="83" s="23" customFormat="true" ht="15.75" hidden="false" customHeight="true" outlineLevel="0" collapsed="false">
      <c r="B83" s="39" t="s">
        <v>33</v>
      </c>
      <c r="C83" s="40" t="n">
        <v>0</v>
      </c>
      <c r="D83" s="40" t="n">
        <v>1</v>
      </c>
      <c r="E83" s="40" t="n">
        <v>2</v>
      </c>
      <c r="F83" s="40" t="n">
        <v>3</v>
      </c>
      <c r="G83" s="40" t="n">
        <v>4</v>
      </c>
      <c r="H83" s="40" t="n">
        <v>5</v>
      </c>
      <c r="I83" s="40" t="n">
        <v>6</v>
      </c>
      <c r="J83" s="40" t="n">
        <v>7</v>
      </c>
      <c r="K83" s="40" t="n">
        <v>8</v>
      </c>
      <c r="L83" s="40" t="n">
        <v>9</v>
      </c>
      <c r="N83" s="17" t="s">
        <v>78</v>
      </c>
      <c r="O83" s="17"/>
      <c r="P83" s="17"/>
      <c r="Q83" s="17"/>
      <c r="R83" s="17"/>
      <c r="S83" s="20" t="s">
        <v>261</v>
      </c>
      <c r="T83" s="18"/>
      <c r="U83" s="18"/>
      <c r="V83" s="18"/>
      <c r="W83" s="18"/>
      <c r="X83" s="18"/>
      <c r="Z83" s="17" t="s">
        <v>92</v>
      </c>
      <c r="AA83" s="18"/>
      <c r="AB83" s="18"/>
      <c r="AC83" s="18"/>
      <c r="AD83" s="18"/>
      <c r="AE83" s="20" t="s">
        <v>262</v>
      </c>
      <c r="AF83" s="18"/>
      <c r="AG83" s="18"/>
      <c r="AH83" s="18"/>
      <c r="AI83" s="18"/>
      <c r="AJ83" s="18"/>
      <c r="AL83" s="39" t="s">
        <v>33</v>
      </c>
      <c r="AM83" s="40" t="n">
        <v>0</v>
      </c>
      <c r="AN83" s="40" t="n">
        <v>1</v>
      </c>
      <c r="AO83" s="40" t="n">
        <v>2</v>
      </c>
      <c r="AP83" s="40" t="n">
        <v>3</v>
      </c>
      <c r="AQ83" s="40" t="n">
        <v>4</v>
      </c>
      <c r="AR83" s="40" t="n">
        <v>5</v>
      </c>
      <c r="AS83" s="40" t="n">
        <v>6</v>
      </c>
      <c r="AT83" s="40" t="n">
        <v>7</v>
      </c>
      <c r="AU83" s="40" t="n">
        <v>8</v>
      </c>
      <c r="AV83" s="40" t="n">
        <v>9</v>
      </c>
      <c r="AX83" s="19" t="s">
        <v>263</v>
      </c>
      <c r="AY83" s="17" t="s">
        <v>264</v>
      </c>
      <c r="AZ83" s="19" t="n">
        <v>16</v>
      </c>
      <c r="BA83" s="19" t="n">
        <v>266</v>
      </c>
      <c r="BB83" s="19" t="n">
        <v>38</v>
      </c>
      <c r="BC83" s="19" t="n">
        <v>42</v>
      </c>
      <c r="BD83" s="19" t="n">
        <v>0</v>
      </c>
      <c r="BE83" s="19" t="n">
        <v>49</v>
      </c>
      <c r="BF83" s="19" t="n">
        <v>137</v>
      </c>
      <c r="BG83" s="19" t="n">
        <v>1938</v>
      </c>
      <c r="BH83" s="37" t="s">
        <v>22</v>
      </c>
      <c r="BI83" s="19" t="n">
        <v>2980</v>
      </c>
      <c r="BJ83" s="19" t="n">
        <v>247</v>
      </c>
      <c r="BK83" s="38" t="n">
        <f aca="false">PRODUCT((BB83+BC83)/BA83)</f>
        <v>0.300751879699248</v>
      </c>
      <c r="BL83" s="17"/>
      <c r="BM83" s="17" t="s">
        <v>25</v>
      </c>
    </row>
    <row r="84" s="23" customFormat="true" ht="15.75" hidden="false" customHeight="true" outlineLevel="0" collapsed="false">
      <c r="B84" s="39" t="s">
        <v>40</v>
      </c>
      <c r="C84" s="44" t="s">
        <v>22</v>
      </c>
      <c r="D84" s="44" t="s">
        <v>22</v>
      </c>
      <c r="E84" s="44" t="s">
        <v>22</v>
      </c>
      <c r="F84" s="44" t="s">
        <v>22</v>
      </c>
      <c r="G84" s="44" t="s">
        <v>22</v>
      </c>
      <c r="H84" s="44" t="s">
        <v>22</v>
      </c>
      <c r="I84" s="44" t="s">
        <v>22</v>
      </c>
      <c r="J84" s="44" t="s">
        <v>22</v>
      </c>
      <c r="K84" s="44" t="n">
        <v>3</v>
      </c>
      <c r="L84" s="44" t="n">
        <v>1</v>
      </c>
      <c r="N84" s="17" t="s">
        <v>88</v>
      </c>
      <c r="O84" s="18"/>
      <c r="P84" s="18"/>
      <c r="Q84" s="18"/>
      <c r="R84" s="18"/>
      <c r="S84" s="20" t="s">
        <v>265</v>
      </c>
      <c r="T84" s="18"/>
      <c r="U84" s="18"/>
      <c r="V84" s="18"/>
      <c r="W84" s="18"/>
      <c r="X84" s="18"/>
      <c r="Z84" s="17"/>
      <c r="AA84" s="18"/>
      <c r="AB84" s="18"/>
      <c r="AC84" s="18"/>
      <c r="AD84" s="18"/>
      <c r="AE84" s="18"/>
      <c r="AF84" s="18"/>
      <c r="AG84" s="18"/>
      <c r="AH84" s="18"/>
      <c r="AI84" s="18"/>
      <c r="AJ84" s="18"/>
      <c r="AL84" s="39" t="s">
        <v>194</v>
      </c>
      <c r="AM84" s="55"/>
      <c r="AN84" s="55"/>
      <c r="AO84" s="55"/>
      <c r="AP84" s="44" t="s">
        <v>22</v>
      </c>
      <c r="AQ84" s="44" t="s">
        <v>22</v>
      </c>
      <c r="AR84" s="44" t="s">
        <v>22</v>
      </c>
      <c r="AS84" s="44" t="s">
        <v>22</v>
      </c>
      <c r="AT84" s="44" t="s">
        <v>22</v>
      </c>
      <c r="AU84" s="44" t="s">
        <v>22</v>
      </c>
      <c r="AV84" s="44" t="s">
        <v>22</v>
      </c>
      <c r="AX84" s="19" t="s">
        <v>266</v>
      </c>
      <c r="AY84" s="22" t="s">
        <v>267</v>
      </c>
      <c r="AZ84" s="34" t="n">
        <v>14</v>
      </c>
      <c r="BA84" s="34" t="n">
        <v>216</v>
      </c>
      <c r="BB84" s="34" t="n">
        <v>0</v>
      </c>
      <c r="BC84" s="34" t="n">
        <v>114</v>
      </c>
      <c r="BD84" s="34" t="n">
        <v>18</v>
      </c>
      <c r="BE84" s="34" t="n">
        <v>0</v>
      </c>
      <c r="BF84" s="34" t="n">
        <v>84</v>
      </c>
      <c r="BG84" s="34" t="n">
        <v>2046</v>
      </c>
      <c r="BH84" s="35" t="s">
        <v>22</v>
      </c>
      <c r="BI84" s="34" t="n">
        <v>1585</v>
      </c>
      <c r="BJ84" s="34" t="n">
        <v>246</v>
      </c>
      <c r="BK84" s="36" t="n">
        <f aca="false">PRODUCT((BB84+BC84)/BA84)</f>
        <v>0.527777777777778</v>
      </c>
      <c r="BL84" s="22"/>
      <c r="BM84" s="22"/>
    </row>
    <row r="85" s="23" customFormat="true" ht="15.75" hidden="false" customHeight="true" outlineLevel="0" collapsed="false">
      <c r="B85" s="39" t="s">
        <v>44</v>
      </c>
      <c r="C85" s="44" t="s">
        <v>22</v>
      </c>
      <c r="D85" s="44" t="s">
        <v>22</v>
      </c>
      <c r="E85" s="44" t="s">
        <v>22</v>
      </c>
      <c r="F85" s="44" t="s">
        <v>22</v>
      </c>
      <c r="G85" s="44" t="s">
        <v>22</v>
      </c>
      <c r="H85" s="44" t="s">
        <v>22</v>
      </c>
      <c r="I85" s="44" t="s">
        <v>22</v>
      </c>
      <c r="J85" s="44" t="s">
        <v>22</v>
      </c>
      <c r="K85" s="44" t="s">
        <v>22</v>
      </c>
      <c r="L85" s="44" t="s">
        <v>22</v>
      </c>
      <c r="N85" s="17"/>
      <c r="O85" s="18"/>
      <c r="P85" s="18"/>
      <c r="Q85" s="18"/>
      <c r="R85" s="18"/>
      <c r="S85" s="18"/>
      <c r="T85" s="18"/>
      <c r="U85" s="18"/>
      <c r="V85" s="18"/>
      <c r="W85" s="18"/>
      <c r="X85" s="18"/>
      <c r="Z85" s="17" t="s">
        <v>268</v>
      </c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L85" s="39" t="s">
        <v>36</v>
      </c>
      <c r="AM85" s="44" t="s">
        <v>22</v>
      </c>
      <c r="AN85" s="44" t="s">
        <v>22</v>
      </c>
      <c r="AO85" s="44" t="s">
        <v>22</v>
      </c>
      <c r="AP85" s="44" t="s">
        <v>22</v>
      </c>
      <c r="AQ85" s="44" t="s">
        <v>22</v>
      </c>
      <c r="AR85" s="44" t="s">
        <v>22</v>
      </c>
      <c r="AS85" s="44" t="s">
        <v>22</v>
      </c>
      <c r="AT85" s="44" t="s">
        <v>22</v>
      </c>
      <c r="AU85" s="44" t="s">
        <v>22</v>
      </c>
      <c r="AV85" s="44" t="s">
        <v>22</v>
      </c>
      <c r="AX85" s="19" t="s">
        <v>269</v>
      </c>
      <c r="AY85" s="22" t="s">
        <v>270</v>
      </c>
      <c r="AZ85" s="34" t="n">
        <v>12</v>
      </c>
      <c r="BA85" s="34" t="n">
        <v>244</v>
      </c>
      <c r="BB85" s="34" t="n">
        <v>6</v>
      </c>
      <c r="BC85" s="34" t="n">
        <v>106</v>
      </c>
      <c r="BD85" s="34" t="n">
        <v>11</v>
      </c>
      <c r="BE85" s="34" t="n">
        <v>3</v>
      </c>
      <c r="BF85" s="34" t="n">
        <v>118</v>
      </c>
      <c r="BG85" s="34" t="n">
        <v>2122</v>
      </c>
      <c r="BH85" s="35" t="s">
        <v>22</v>
      </c>
      <c r="BI85" s="34" t="n">
        <v>2203</v>
      </c>
      <c r="BJ85" s="34" t="n">
        <v>244</v>
      </c>
      <c r="BK85" s="36" t="n">
        <f aca="false">PRODUCT((BB85+BC85)/BA85)</f>
        <v>0.459016393442623</v>
      </c>
      <c r="BL85" s="22"/>
      <c r="BM85" s="22"/>
    </row>
    <row r="86" s="23" customFormat="true" ht="15.75" hidden="false" customHeight="true" outlineLevel="0" collapsed="false">
      <c r="B86" s="39" t="s">
        <v>48</v>
      </c>
      <c r="C86" s="44" t="s">
        <v>22</v>
      </c>
      <c r="D86" s="44" t="s">
        <v>22</v>
      </c>
      <c r="E86" s="44" t="s">
        <v>22</v>
      </c>
      <c r="F86" s="44" t="s">
        <v>22</v>
      </c>
      <c r="G86" s="44" t="s">
        <v>22</v>
      </c>
      <c r="H86" s="44" t="s">
        <v>22</v>
      </c>
      <c r="I86" s="44" t="s">
        <v>22</v>
      </c>
      <c r="J86" s="44" t="s">
        <v>22</v>
      </c>
      <c r="K86" s="44" t="s">
        <v>22</v>
      </c>
      <c r="L86" s="44" t="s">
        <v>22</v>
      </c>
      <c r="N86" s="17"/>
      <c r="O86" s="18"/>
      <c r="P86" s="18"/>
      <c r="Q86" s="18"/>
      <c r="R86" s="18"/>
      <c r="S86" s="18"/>
      <c r="T86" s="18"/>
      <c r="U86" s="18"/>
      <c r="V86" s="18"/>
      <c r="W86" s="18"/>
      <c r="X86" s="18"/>
      <c r="Z86" s="39" t="s">
        <v>33</v>
      </c>
      <c r="AA86" s="40" t="n">
        <v>0</v>
      </c>
      <c r="AB86" s="40" t="n">
        <v>1</v>
      </c>
      <c r="AC86" s="40" t="n">
        <v>2</v>
      </c>
      <c r="AD86" s="40" t="n">
        <v>3</v>
      </c>
      <c r="AE86" s="40" t="n">
        <v>4</v>
      </c>
      <c r="AF86" s="40" t="n">
        <v>5</v>
      </c>
      <c r="AG86" s="40" t="n">
        <v>6</v>
      </c>
      <c r="AH86" s="40" t="n">
        <v>7</v>
      </c>
      <c r="AI86" s="40" t="n">
        <v>8</v>
      </c>
      <c r="AJ86" s="40" t="n">
        <v>9</v>
      </c>
      <c r="AL86" s="39" t="s">
        <v>40</v>
      </c>
      <c r="AM86" s="44" t="s">
        <v>22</v>
      </c>
      <c r="AN86" s="44" t="s">
        <v>22</v>
      </c>
      <c r="AO86" s="44" t="s">
        <v>22</v>
      </c>
      <c r="AP86" s="44" t="s">
        <v>22</v>
      </c>
      <c r="AQ86" s="44" t="n">
        <v>5</v>
      </c>
      <c r="AR86" s="44" t="n">
        <v>8</v>
      </c>
      <c r="AS86" s="44" t="n">
        <v>2</v>
      </c>
      <c r="AT86" s="44" t="n">
        <v>2</v>
      </c>
      <c r="AU86" s="44" t="n">
        <v>5</v>
      </c>
      <c r="AV86" s="44" t="n">
        <v>3</v>
      </c>
      <c r="AX86" s="19" t="s">
        <v>271</v>
      </c>
      <c r="AY86" s="22" t="s">
        <v>272</v>
      </c>
      <c r="AZ86" s="34" t="n">
        <v>9</v>
      </c>
      <c r="BA86" s="34" t="n">
        <v>176</v>
      </c>
      <c r="BB86" s="34" t="n">
        <v>42</v>
      </c>
      <c r="BC86" s="34" t="n">
        <v>46</v>
      </c>
      <c r="BD86" s="34" t="n">
        <v>3</v>
      </c>
      <c r="BE86" s="34" t="n">
        <v>21</v>
      </c>
      <c r="BF86" s="34" t="n">
        <v>64</v>
      </c>
      <c r="BG86" s="34" t="n">
        <v>1542</v>
      </c>
      <c r="BH86" s="35" t="s">
        <v>22</v>
      </c>
      <c r="BI86" s="34" t="n">
        <v>1327</v>
      </c>
      <c r="BJ86" s="34" t="n">
        <v>242</v>
      </c>
      <c r="BK86" s="36" t="n">
        <f aca="false">PRODUCT((BB86+BC86)/BA86)</f>
        <v>0.5</v>
      </c>
      <c r="BL86" s="22"/>
      <c r="BM86" s="22"/>
    </row>
    <row r="87" s="23" customFormat="true" ht="15.75" hidden="false" customHeight="true" outlineLevel="0" collapsed="false">
      <c r="B87" s="39" t="s">
        <v>53</v>
      </c>
      <c r="C87" s="44" t="s">
        <v>22</v>
      </c>
      <c r="D87" s="44" t="s">
        <v>22</v>
      </c>
      <c r="E87" s="44" t="s">
        <v>22</v>
      </c>
      <c r="F87" s="44" t="s">
        <v>22</v>
      </c>
      <c r="G87" s="44" t="n">
        <v>7</v>
      </c>
      <c r="H87" s="44" t="s">
        <v>22</v>
      </c>
      <c r="I87" s="44" t="s">
        <v>22</v>
      </c>
      <c r="J87" s="44" t="s">
        <v>22</v>
      </c>
      <c r="K87" s="44" t="s">
        <v>22</v>
      </c>
      <c r="L87" s="44" t="s">
        <v>22</v>
      </c>
      <c r="N87" s="17"/>
      <c r="O87" s="18"/>
      <c r="P87" s="18"/>
      <c r="Q87" s="18"/>
      <c r="R87" s="18"/>
      <c r="S87" s="18"/>
      <c r="T87" s="18"/>
      <c r="U87" s="18"/>
      <c r="V87" s="18"/>
      <c r="W87" s="18"/>
      <c r="X87" s="18"/>
      <c r="Z87" s="39" t="s">
        <v>48</v>
      </c>
      <c r="AA87" s="44" t="s">
        <v>22</v>
      </c>
      <c r="AB87" s="44" t="s">
        <v>22</v>
      </c>
      <c r="AC87" s="44" t="s">
        <v>22</v>
      </c>
      <c r="AD87" s="44" t="s">
        <v>22</v>
      </c>
      <c r="AE87" s="44" t="s">
        <v>22</v>
      </c>
      <c r="AF87" s="44" t="s">
        <v>22</v>
      </c>
      <c r="AG87" s="44" t="n">
        <v>6</v>
      </c>
      <c r="AH87" s="44" t="n">
        <v>8</v>
      </c>
      <c r="AI87" s="44" t="n">
        <v>5</v>
      </c>
      <c r="AJ87" s="44" t="n">
        <v>2</v>
      </c>
      <c r="AL87" s="39" t="s">
        <v>44</v>
      </c>
      <c r="AM87" s="44" t="n">
        <v>8</v>
      </c>
      <c r="AN87" s="44" t="s">
        <v>22</v>
      </c>
      <c r="AO87" s="44" t="s">
        <v>22</v>
      </c>
      <c r="AP87" s="44" t="s">
        <v>22</v>
      </c>
      <c r="AQ87" s="44" t="s">
        <v>22</v>
      </c>
      <c r="AR87" s="44" t="s">
        <v>22</v>
      </c>
      <c r="AS87" s="44" t="n">
        <v>7</v>
      </c>
      <c r="AT87" s="44" t="s">
        <v>22</v>
      </c>
      <c r="AU87" s="44" t="s">
        <v>22</v>
      </c>
      <c r="AV87" s="44" t="s">
        <v>22</v>
      </c>
      <c r="AX87" s="19" t="s">
        <v>273</v>
      </c>
      <c r="AY87" s="22" t="s">
        <v>274</v>
      </c>
      <c r="AZ87" s="34" t="n">
        <v>8</v>
      </c>
      <c r="BA87" s="34" t="n">
        <v>140</v>
      </c>
      <c r="BB87" s="34" t="n">
        <v>53</v>
      </c>
      <c r="BC87" s="34" t="n">
        <v>31</v>
      </c>
      <c r="BD87" s="34" t="n">
        <v>0</v>
      </c>
      <c r="BE87" s="34" t="n">
        <v>15</v>
      </c>
      <c r="BF87" s="34" t="n">
        <v>41</v>
      </c>
      <c r="BG87" s="34" t="n">
        <v>1368</v>
      </c>
      <c r="BH87" s="35" t="s">
        <v>22</v>
      </c>
      <c r="BI87" s="34" t="n">
        <v>1113</v>
      </c>
      <c r="BJ87" s="34" t="n">
        <v>236</v>
      </c>
      <c r="BK87" s="36" t="n">
        <f aca="false">PRODUCT((BB87+BC87)/BA87)</f>
        <v>0.6</v>
      </c>
      <c r="BL87" s="22"/>
      <c r="BM87" s="22"/>
    </row>
    <row r="88" s="23" customFormat="true" ht="15.75" hidden="false" customHeight="true" outlineLevel="0" collapsed="false">
      <c r="B88" s="39" t="s">
        <v>37</v>
      </c>
      <c r="C88" s="44" t="s">
        <v>22</v>
      </c>
      <c r="D88" s="44" t="n">
        <v>3</v>
      </c>
      <c r="E88" s="44" t="n">
        <v>7</v>
      </c>
      <c r="F88" s="44" t="n">
        <v>4</v>
      </c>
      <c r="G88" s="44" t="n">
        <v>3</v>
      </c>
      <c r="H88" s="44" t="n">
        <v>1</v>
      </c>
      <c r="I88" s="44" t="s">
        <v>22</v>
      </c>
      <c r="J88" s="44" t="n">
        <v>7</v>
      </c>
      <c r="K88" s="44" t="n">
        <v>2</v>
      </c>
      <c r="L88" s="44" t="n">
        <v>4</v>
      </c>
      <c r="N88" s="17"/>
      <c r="O88" s="18"/>
      <c r="P88" s="18"/>
      <c r="Q88" s="18"/>
      <c r="R88" s="18"/>
      <c r="S88" s="18"/>
      <c r="T88" s="18"/>
      <c r="U88" s="18"/>
      <c r="V88" s="18"/>
      <c r="W88" s="18"/>
      <c r="X88" s="18"/>
      <c r="Z88" s="39" t="s">
        <v>53</v>
      </c>
      <c r="AA88" s="44" t="n">
        <v>3</v>
      </c>
      <c r="AB88" s="44" t="n">
        <v>8</v>
      </c>
      <c r="AC88" s="44" t="s">
        <v>22</v>
      </c>
      <c r="AD88" s="44" t="n">
        <v>4</v>
      </c>
      <c r="AE88" s="44" t="n">
        <v>4</v>
      </c>
      <c r="AF88" s="44" t="n">
        <v>3</v>
      </c>
      <c r="AG88" s="44" t="n">
        <v>6</v>
      </c>
      <c r="AH88" s="44" t="n">
        <v>6</v>
      </c>
      <c r="AI88" s="44" t="n">
        <v>2</v>
      </c>
      <c r="AJ88" s="44" t="n">
        <v>2</v>
      </c>
      <c r="AL88" s="39" t="s">
        <v>48</v>
      </c>
      <c r="AM88" s="44" t="s">
        <v>22</v>
      </c>
      <c r="AN88" s="44" t="s">
        <v>22</v>
      </c>
      <c r="AO88" s="44" t="s">
        <v>22</v>
      </c>
      <c r="AP88" s="44" t="s">
        <v>22</v>
      </c>
      <c r="AQ88" s="44" t="s">
        <v>22</v>
      </c>
      <c r="AR88" s="44" t="s">
        <v>22</v>
      </c>
      <c r="AS88" s="44" t="n">
        <v>5</v>
      </c>
      <c r="AT88" s="44" t="n">
        <v>1</v>
      </c>
      <c r="AU88" s="46" t="n">
        <v>3</v>
      </c>
      <c r="AV88" s="46" t="n">
        <v>4</v>
      </c>
      <c r="AX88" s="19" t="s">
        <v>275</v>
      </c>
      <c r="AY88" s="22" t="s">
        <v>276</v>
      </c>
      <c r="AZ88" s="34" t="n">
        <v>9</v>
      </c>
      <c r="BA88" s="34" t="n">
        <v>154</v>
      </c>
      <c r="BB88" s="34" t="n">
        <v>63</v>
      </c>
      <c r="BC88" s="34" t="n">
        <v>16</v>
      </c>
      <c r="BD88" s="34" t="n">
        <v>0</v>
      </c>
      <c r="BE88" s="34" t="n">
        <v>13</v>
      </c>
      <c r="BF88" s="34" t="n">
        <v>62</v>
      </c>
      <c r="BG88" s="34" t="n">
        <v>1595</v>
      </c>
      <c r="BH88" s="35" t="s">
        <v>22</v>
      </c>
      <c r="BI88" s="34" t="n">
        <v>1449</v>
      </c>
      <c r="BJ88" s="34" t="n">
        <v>234</v>
      </c>
      <c r="BK88" s="36" t="n">
        <f aca="false">PRODUCT((BB88+BC88)/BA88)</f>
        <v>0.512987012987013</v>
      </c>
      <c r="BL88" s="22"/>
      <c r="BM88" s="22"/>
    </row>
    <row r="89" s="23" customFormat="true" ht="15.75" hidden="false" customHeight="true" outlineLevel="0" collapsed="false">
      <c r="B89" s="39" t="s">
        <v>41</v>
      </c>
      <c r="C89" s="44" t="n">
        <v>6</v>
      </c>
      <c r="D89" s="44" t="n">
        <v>6</v>
      </c>
      <c r="E89" s="44" t="n">
        <v>10</v>
      </c>
      <c r="F89" s="44" t="n">
        <v>5</v>
      </c>
      <c r="G89" s="44" t="n">
        <v>1</v>
      </c>
      <c r="H89" s="44" t="n">
        <v>5</v>
      </c>
      <c r="I89" s="44" t="s">
        <v>22</v>
      </c>
      <c r="J89" s="44" t="n">
        <v>4</v>
      </c>
      <c r="K89" s="44" t="n">
        <v>4</v>
      </c>
      <c r="L89" s="44" t="n">
        <v>2</v>
      </c>
      <c r="N89" s="17"/>
      <c r="O89" s="18"/>
      <c r="P89" s="18"/>
      <c r="Q89" s="18"/>
      <c r="R89" s="18"/>
      <c r="S89" s="18"/>
      <c r="T89" s="18"/>
      <c r="U89" s="18"/>
      <c r="V89" s="18"/>
      <c r="W89" s="18"/>
      <c r="X89" s="18"/>
      <c r="Z89" s="39" t="s">
        <v>37</v>
      </c>
      <c r="AA89" s="44" t="n">
        <v>1</v>
      </c>
      <c r="AB89" s="46" t="n">
        <v>5</v>
      </c>
      <c r="AC89" s="46" t="n">
        <v>9</v>
      </c>
      <c r="AD89" s="46" t="n">
        <v>8</v>
      </c>
      <c r="AE89" s="46" t="n">
        <v>9</v>
      </c>
      <c r="AF89" s="44" t="n">
        <v>2</v>
      </c>
      <c r="AG89" s="44" t="n">
        <v>4</v>
      </c>
      <c r="AH89" s="44" t="n">
        <v>1</v>
      </c>
      <c r="AI89" s="46" t="n">
        <v>5</v>
      </c>
      <c r="AJ89" s="46" t="n">
        <v>2</v>
      </c>
      <c r="AL89" s="39" t="s">
        <v>53</v>
      </c>
      <c r="AM89" s="46" t="n">
        <v>8</v>
      </c>
      <c r="AN89" s="46" t="n">
        <v>8</v>
      </c>
      <c r="AO89" s="44" t="n">
        <v>2</v>
      </c>
      <c r="AP89" s="44" t="n">
        <v>2</v>
      </c>
      <c r="AQ89" s="46" t="n">
        <v>7</v>
      </c>
      <c r="AR89" s="46" t="n">
        <v>5</v>
      </c>
      <c r="AS89" s="46" t="n">
        <v>12</v>
      </c>
      <c r="AT89" s="44" t="n">
        <v>2</v>
      </c>
      <c r="AU89" s="44" t="n">
        <v>4</v>
      </c>
      <c r="AV89" s="44" t="n">
        <v>2</v>
      </c>
      <c r="AX89" s="19" t="s">
        <v>277</v>
      </c>
      <c r="AY89" s="22" t="s">
        <v>278</v>
      </c>
      <c r="AZ89" s="34" t="n">
        <v>10</v>
      </c>
      <c r="BA89" s="34" t="n">
        <v>162</v>
      </c>
      <c r="BB89" s="34" t="n">
        <v>0</v>
      </c>
      <c r="BC89" s="34" t="n">
        <v>111</v>
      </c>
      <c r="BD89" s="34" t="n">
        <v>6</v>
      </c>
      <c r="BE89" s="34" t="n">
        <v>0</v>
      </c>
      <c r="BF89" s="34" t="n">
        <v>45</v>
      </c>
      <c r="BG89" s="34" t="n">
        <v>1649</v>
      </c>
      <c r="BH89" s="35" t="s">
        <v>22</v>
      </c>
      <c r="BI89" s="34" t="n">
        <v>1008</v>
      </c>
      <c r="BJ89" s="34" t="n">
        <v>228</v>
      </c>
      <c r="BK89" s="36" t="n">
        <f aca="false">PRODUCT((BB89+BC89)/BA89)</f>
        <v>0.685185185185185</v>
      </c>
      <c r="BL89" s="22"/>
      <c r="BM89" s="22"/>
    </row>
    <row r="90" s="23" customFormat="true" ht="15.75" hidden="false" customHeight="true" outlineLevel="0" collapsed="false">
      <c r="B90" s="39" t="s">
        <v>45</v>
      </c>
      <c r="C90" s="44" t="n">
        <v>3</v>
      </c>
      <c r="D90" s="44" t="n">
        <v>4</v>
      </c>
      <c r="E90" s="46" t="n">
        <v>3</v>
      </c>
      <c r="F90" s="46" t="n">
        <v>8</v>
      </c>
      <c r="G90" s="44" t="n">
        <v>3</v>
      </c>
      <c r="H90" s="44" t="n">
        <v>3</v>
      </c>
      <c r="I90" s="44" t="s">
        <v>22</v>
      </c>
      <c r="J90" s="44" t="n">
        <v>1</v>
      </c>
      <c r="K90" s="46" t="n">
        <v>2</v>
      </c>
      <c r="L90" s="46" t="n">
        <v>3</v>
      </c>
      <c r="N90" s="17"/>
      <c r="O90" s="18"/>
      <c r="P90" s="18"/>
      <c r="Q90" s="18"/>
      <c r="R90" s="18"/>
      <c r="S90" s="18"/>
      <c r="T90" s="18"/>
      <c r="U90" s="18"/>
      <c r="V90" s="18"/>
      <c r="W90" s="18"/>
      <c r="X90" s="18"/>
      <c r="Z90" s="39" t="s">
        <v>41</v>
      </c>
      <c r="AA90" s="44" t="s">
        <v>22</v>
      </c>
      <c r="AB90" s="44" t="s">
        <v>22</v>
      </c>
      <c r="AC90" s="44" t="s">
        <v>22</v>
      </c>
      <c r="AD90" s="44" t="s">
        <v>22</v>
      </c>
      <c r="AE90" s="44" t="s">
        <v>22</v>
      </c>
      <c r="AF90" s="44" t="s">
        <v>22</v>
      </c>
      <c r="AG90" s="44" t="s">
        <v>22</v>
      </c>
      <c r="AH90" s="44" t="s">
        <v>22</v>
      </c>
      <c r="AI90" s="44" t="s">
        <v>22</v>
      </c>
      <c r="AJ90" s="44" t="s">
        <v>22</v>
      </c>
      <c r="AL90" s="39" t="s">
        <v>37</v>
      </c>
      <c r="AM90" s="44" t="n">
        <v>4</v>
      </c>
      <c r="AN90" s="44" t="n">
        <v>2</v>
      </c>
      <c r="AO90" s="44" t="n">
        <v>9</v>
      </c>
      <c r="AP90" s="44" t="s">
        <v>22</v>
      </c>
      <c r="AQ90" s="44" t="s">
        <v>22</v>
      </c>
      <c r="AR90" s="44" t="n">
        <v>4</v>
      </c>
      <c r="AS90" s="44" t="n">
        <v>5</v>
      </c>
      <c r="AT90" s="44" t="n">
        <v>8</v>
      </c>
      <c r="AU90" s="44" t="n">
        <v>5</v>
      </c>
      <c r="AV90" s="44" t="n">
        <v>6</v>
      </c>
      <c r="AX90" s="19" t="s">
        <v>279</v>
      </c>
      <c r="AY90" s="17" t="s">
        <v>280</v>
      </c>
      <c r="AZ90" s="19" t="n">
        <v>9</v>
      </c>
      <c r="BA90" s="19" t="n">
        <v>144</v>
      </c>
      <c r="BB90" s="19" t="n">
        <v>49</v>
      </c>
      <c r="BC90" s="19" t="n">
        <v>33</v>
      </c>
      <c r="BD90" s="19" t="n">
        <v>0</v>
      </c>
      <c r="BE90" s="19" t="n">
        <v>15</v>
      </c>
      <c r="BF90" s="19" t="n">
        <v>47</v>
      </c>
      <c r="BG90" s="19" t="n">
        <v>1359</v>
      </c>
      <c r="BH90" s="37" t="s">
        <v>22</v>
      </c>
      <c r="BI90" s="19" t="n">
        <v>1284</v>
      </c>
      <c r="BJ90" s="19" t="n">
        <v>228</v>
      </c>
      <c r="BK90" s="38" t="n">
        <f aca="false">PRODUCT((BB90+BC90)/BA90)</f>
        <v>0.569444444444444</v>
      </c>
      <c r="BL90" s="17"/>
      <c r="BM90" s="17" t="s">
        <v>59</v>
      </c>
    </row>
    <row r="91" s="23" customFormat="true" ht="15.75" hidden="false" customHeight="true" outlineLevel="0" collapsed="false">
      <c r="B91" s="39" t="s">
        <v>49</v>
      </c>
      <c r="C91" s="46" t="n">
        <v>2</v>
      </c>
      <c r="D91" s="44" t="s">
        <v>22</v>
      </c>
      <c r="E91" s="44" t="s">
        <v>22</v>
      </c>
      <c r="F91" s="44" t="s">
        <v>22</v>
      </c>
      <c r="G91" s="44" t="n">
        <v>1</v>
      </c>
      <c r="H91" s="47"/>
      <c r="I91" s="47"/>
      <c r="J91" s="47"/>
      <c r="K91" s="47"/>
      <c r="L91" s="48"/>
      <c r="N91" s="17"/>
      <c r="O91" s="18"/>
      <c r="P91" s="18"/>
      <c r="Q91" s="18"/>
      <c r="R91" s="18"/>
      <c r="S91" s="18"/>
      <c r="T91" s="18"/>
      <c r="U91" s="18"/>
      <c r="V91" s="18"/>
      <c r="W91" s="18"/>
      <c r="X91" s="18"/>
      <c r="Z91" s="39" t="s">
        <v>45</v>
      </c>
      <c r="AA91" s="44" t="s">
        <v>22</v>
      </c>
      <c r="AB91" s="44" t="s">
        <v>22</v>
      </c>
      <c r="AC91" s="44" t="n">
        <v>5</v>
      </c>
      <c r="AD91" s="44" t="n">
        <v>2</v>
      </c>
      <c r="AE91" s="44" t="n">
        <v>4</v>
      </c>
      <c r="AF91" s="44" t="n">
        <v>5</v>
      </c>
      <c r="AG91" s="44" t="n">
        <v>7</v>
      </c>
      <c r="AH91" s="44" t="n">
        <v>9</v>
      </c>
      <c r="AI91" s="44" t="n">
        <v>5</v>
      </c>
      <c r="AJ91" s="44" t="n">
        <v>8</v>
      </c>
      <c r="AL91" s="39" t="s">
        <v>41</v>
      </c>
      <c r="AM91" s="44" t="n">
        <v>3</v>
      </c>
      <c r="AN91" s="44" t="n">
        <v>9</v>
      </c>
      <c r="AO91" s="44" t="n">
        <v>7</v>
      </c>
      <c r="AP91" s="44" t="n">
        <v>4</v>
      </c>
      <c r="AQ91" s="44" t="n">
        <v>1</v>
      </c>
      <c r="AR91" s="46" t="n">
        <v>2</v>
      </c>
      <c r="AS91" s="46" t="n">
        <v>2</v>
      </c>
      <c r="AT91" s="46" t="n">
        <v>3</v>
      </c>
      <c r="AU91" s="44" t="s">
        <v>22</v>
      </c>
      <c r="AV91" s="44" t="n">
        <v>11</v>
      </c>
      <c r="AX91" s="19" t="s">
        <v>281</v>
      </c>
      <c r="AY91" s="17" t="s">
        <v>282</v>
      </c>
      <c r="AZ91" s="19" t="n">
        <v>6</v>
      </c>
      <c r="BA91" s="19" t="n">
        <v>106</v>
      </c>
      <c r="BB91" s="19" t="n">
        <v>57</v>
      </c>
      <c r="BC91" s="19" t="n">
        <v>22</v>
      </c>
      <c r="BD91" s="19" t="n">
        <v>0</v>
      </c>
      <c r="BE91" s="19" t="n">
        <v>10</v>
      </c>
      <c r="BF91" s="19" t="n">
        <v>17</v>
      </c>
      <c r="BG91" s="19" t="n">
        <v>1250</v>
      </c>
      <c r="BH91" s="37" t="s">
        <v>22</v>
      </c>
      <c r="BI91" s="19" t="n">
        <v>640</v>
      </c>
      <c r="BJ91" s="19" t="n">
        <v>225</v>
      </c>
      <c r="BK91" s="38" t="n">
        <f aca="false">PRODUCT((BB91+BC91)/BA91)</f>
        <v>0.745283018867925</v>
      </c>
      <c r="BL91" s="17"/>
      <c r="BM91" s="17" t="s">
        <v>32</v>
      </c>
    </row>
    <row r="92" s="23" customFormat="true" ht="15.75" hidden="false" customHeight="true" outlineLevel="0" collapsed="false">
      <c r="B92" s="17"/>
      <c r="C92" s="18"/>
      <c r="D92" s="18"/>
      <c r="E92" s="18"/>
      <c r="F92" s="18"/>
      <c r="G92" s="18"/>
      <c r="H92" s="18"/>
      <c r="I92" s="18"/>
      <c r="J92" s="18"/>
      <c r="K92" s="18"/>
      <c r="L92" s="18"/>
      <c r="N92" s="17"/>
      <c r="O92" s="18"/>
      <c r="P92" s="18"/>
      <c r="Q92" s="18"/>
      <c r="R92" s="18"/>
      <c r="S92" s="18"/>
      <c r="T92" s="18"/>
      <c r="U92" s="18"/>
      <c r="V92" s="18"/>
      <c r="W92" s="18"/>
      <c r="X92" s="18"/>
      <c r="Z92" s="39" t="s">
        <v>49</v>
      </c>
      <c r="AA92" s="44" t="n">
        <v>6</v>
      </c>
      <c r="AB92" s="44" t="n">
        <v>3</v>
      </c>
      <c r="AC92" s="44" t="n">
        <v>6</v>
      </c>
      <c r="AD92" s="44" t="n">
        <v>2</v>
      </c>
      <c r="AE92" s="44" t="n">
        <v>1</v>
      </c>
      <c r="AF92" s="47"/>
      <c r="AG92" s="47"/>
      <c r="AH92" s="47"/>
      <c r="AI92" s="47"/>
      <c r="AJ92" s="48"/>
      <c r="AL92" s="39" t="s">
        <v>45</v>
      </c>
      <c r="AM92" s="44" t="n">
        <v>7</v>
      </c>
      <c r="AN92" s="44" t="n">
        <v>9</v>
      </c>
      <c r="AO92" s="46" t="n">
        <v>7</v>
      </c>
      <c r="AP92" s="44" t="n">
        <v>8</v>
      </c>
      <c r="AQ92" s="44" t="s">
        <v>22</v>
      </c>
      <c r="AR92" s="44" t="s">
        <v>22</v>
      </c>
      <c r="AS92" s="44" t="s">
        <v>22</v>
      </c>
      <c r="AT92" s="44" t="s">
        <v>22</v>
      </c>
      <c r="AU92" s="44" t="s">
        <v>22</v>
      </c>
      <c r="AV92" s="44" t="s">
        <v>22</v>
      </c>
      <c r="AX92" s="19" t="s">
        <v>283</v>
      </c>
      <c r="AY92" s="22" t="s">
        <v>284</v>
      </c>
      <c r="AZ92" s="34" t="n">
        <v>9</v>
      </c>
      <c r="BA92" s="34" t="n">
        <v>154</v>
      </c>
      <c r="BB92" s="34" t="n">
        <v>51</v>
      </c>
      <c r="BC92" s="34" t="n">
        <v>26</v>
      </c>
      <c r="BD92" s="34" t="n">
        <v>0</v>
      </c>
      <c r="BE92" s="34" t="n">
        <v>20</v>
      </c>
      <c r="BF92" s="34" t="n">
        <v>57</v>
      </c>
      <c r="BG92" s="34" t="n">
        <v>1589</v>
      </c>
      <c r="BH92" s="35" t="s">
        <v>22</v>
      </c>
      <c r="BI92" s="34" t="n">
        <v>1579</v>
      </c>
      <c r="BJ92" s="34" t="n">
        <v>225</v>
      </c>
      <c r="BK92" s="36" t="n">
        <f aca="false">PRODUCT((BB92+BC92)/BA92)</f>
        <v>0.5</v>
      </c>
      <c r="BL92" s="22"/>
      <c r="BM92" s="22"/>
    </row>
    <row r="93" s="23" customFormat="true" ht="15.75" hidden="false" customHeight="true" outlineLevel="0" collapsed="false">
      <c r="B93" s="17"/>
      <c r="C93" s="18"/>
      <c r="D93" s="18"/>
      <c r="E93" s="18"/>
      <c r="F93" s="18"/>
      <c r="G93" s="18"/>
      <c r="H93" s="18"/>
      <c r="I93" s="18"/>
      <c r="J93" s="18"/>
      <c r="K93" s="18"/>
      <c r="L93" s="18"/>
      <c r="N93" s="17"/>
      <c r="O93" s="18"/>
      <c r="P93" s="18"/>
      <c r="Q93" s="18"/>
      <c r="R93" s="18"/>
      <c r="S93" s="18"/>
      <c r="T93" s="18"/>
      <c r="U93" s="18"/>
      <c r="V93" s="18"/>
      <c r="W93" s="18"/>
      <c r="X93" s="18"/>
      <c r="Z93" s="17"/>
      <c r="AA93" s="18"/>
      <c r="AB93" s="18"/>
      <c r="AC93" s="18"/>
      <c r="AD93" s="18"/>
      <c r="AE93" s="18"/>
      <c r="AF93" s="18"/>
      <c r="AG93" s="18"/>
      <c r="AH93" s="18"/>
      <c r="AI93" s="18"/>
      <c r="AJ93" s="18"/>
      <c r="AL93" s="39" t="s">
        <v>49</v>
      </c>
      <c r="AM93" s="44" t="n">
        <v>7</v>
      </c>
      <c r="AN93" s="46" t="n">
        <v>6</v>
      </c>
      <c r="AO93" s="46" t="n">
        <v>6</v>
      </c>
      <c r="AP93" s="46" t="n">
        <v>4</v>
      </c>
      <c r="AQ93" s="46" t="n">
        <v>6</v>
      </c>
      <c r="AR93" s="62"/>
      <c r="AS93" s="62"/>
      <c r="AT93" s="62"/>
      <c r="AU93" s="62"/>
      <c r="AV93" s="63"/>
      <c r="AX93" s="19" t="s">
        <v>285</v>
      </c>
      <c r="AY93" s="22" t="s">
        <v>286</v>
      </c>
      <c r="AZ93" s="34" t="n">
        <v>9</v>
      </c>
      <c r="BA93" s="34" t="n">
        <v>138</v>
      </c>
      <c r="BB93" s="34" t="n">
        <v>48</v>
      </c>
      <c r="BC93" s="34" t="n">
        <v>32</v>
      </c>
      <c r="BD93" s="34" t="n">
        <v>0</v>
      </c>
      <c r="BE93" s="34" t="n">
        <v>13</v>
      </c>
      <c r="BF93" s="34" t="n">
        <v>45</v>
      </c>
      <c r="BG93" s="34" t="n">
        <v>1374</v>
      </c>
      <c r="BH93" s="35" t="s">
        <v>22</v>
      </c>
      <c r="BI93" s="34" t="n">
        <v>1083</v>
      </c>
      <c r="BJ93" s="34" t="n">
        <v>221</v>
      </c>
      <c r="BK93" s="36" t="n">
        <f aca="false">PRODUCT((BB93+BC93)/BA93)</f>
        <v>0.579710144927536</v>
      </c>
      <c r="BL93" s="22"/>
      <c r="BM93" s="22"/>
    </row>
    <row r="94" s="23" customFormat="true" ht="15.75" hidden="false" customHeight="true" outlineLevel="0" collapsed="false">
      <c r="B94" s="17"/>
      <c r="C94" s="18"/>
      <c r="D94" s="18"/>
      <c r="E94" s="18"/>
      <c r="F94" s="18"/>
      <c r="G94" s="18"/>
      <c r="H94" s="18"/>
      <c r="I94" s="18"/>
      <c r="J94" s="18"/>
      <c r="K94" s="18"/>
      <c r="L94" s="18"/>
      <c r="N94" s="17"/>
      <c r="O94" s="18"/>
      <c r="P94" s="18"/>
      <c r="Q94" s="18"/>
      <c r="R94" s="18"/>
      <c r="S94" s="18"/>
      <c r="T94" s="18"/>
      <c r="U94" s="18"/>
      <c r="V94" s="18"/>
      <c r="W94" s="18"/>
      <c r="X94" s="18"/>
      <c r="Z94" s="17"/>
      <c r="AA94" s="18"/>
      <c r="AB94" s="18"/>
      <c r="AC94" s="18"/>
      <c r="AD94" s="18"/>
      <c r="AE94" s="18"/>
      <c r="AF94" s="18"/>
      <c r="AG94" s="18"/>
      <c r="AH94" s="18"/>
      <c r="AI94" s="18"/>
      <c r="AJ94" s="18"/>
      <c r="AL94" s="17"/>
      <c r="AM94" s="18"/>
      <c r="AN94" s="18"/>
      <c r="AO94" s="18"/>
      <c r="AP94" s="18"/>
      <c r="AQ94" s="18"/>
      <c r="AR94" s="18"/>
      <c r="AS94" s="18"/>
      <c r="AT94" s="18"/>
      <c r="AU94" s="18"/>
      <c r="AV94" s="18"/>
      <c r="AX94" s="19" t="s">
        <v>287</v>
      </c>
      <c r="AY94" s="22" t="s">
        <v>288</v>
      </c>
      <c r="AZ94" s="34" t="n">
        <v>10</v>
      </c>
      <c r="BA94" s="34" t="n">
        <v>196</v>
      </c>
      <c r="BB94" s="34" t="n">
        <v>0</v>
      </c>
      <c r="BC94" s="34" t="n">
        <v>106</v>
      </c>
      <c r="BD94" s="34" t="n">
        <v>7</v>
      </c>
      <c r="BE94" s="34" t="n">
        <v>0</v>
      </c>
      <c r="BF94" s="34" t="n">
        <v>83</v>
      </c>
      <c r="BG94" s="34" t="n">
        <v>1599</v>
      </c>
      <c r="BH94" s="35" t="s">
        <v>22</v>
      </c>
      <c r="BI94" s="34" t="n">
        <v>1484</v>
      </c>
      <c r="BJ94" s="34" t="n">
        <v>219</v>
      </c>
      <c r="BK94" s="36" t="n">
        <f aca="false">PRODUCT((BB94+BC94)/BA94)</f>
        <v>0.540816326530612</v>
      </c>
      <c r="BL94" s="22"/>
      <c r="BM94" s="22"/>
    </row>
    <row r="95" s="23" customFormat="true" ht="15.75" hidden="false" customHeight="true" outlineLevel="0" collapsed="false">
      <c r="B95" s="17"/>
      <c r="C95" s="18"/>
      <c r="D95" s="18"/>
      <c r="E95" s="18"/>
      <c r="F95" s="18"/>
      <c r="G95" s="18"/>
      <c r="H95" s="18"/>
      <c r="I95" s="18"/>
      <c r="J95" s="18"/>
      <c r="K95" s="18"/>
      <c r="L95" s="18"/>
      <c r="N95" s="17"/>
      <c r="O95" s="18"/>
      <c r="P95" s="18"/>
      <c r="Q95" s="18"/>
      <c r="R95" s="18"/>
      <c r="S95" s="18"/>
      <c r="T95" s="18"/>
      <c r="U95" s="18"/>
      <c r="V95" s="18"/>
      <c r="W95" s="18"/>
      <c r="X95" s="18"/>
      <c r="Z95" s="17"/>
      <c r="AA95" s="18"/>
      <c r="AB95" s="18"/>
      <c r="AC95" s="18"/>
      <c r="AD95" s="18"/>
      <c r="AE95" s="18"/>
      <c r="AF95" s="18"/>
      <c r="AG95" s="18"/>
      <c r="AH95" s="18"/>
      <c r="AI95" s="18"/>
      <c r="AJ95" s="18"/>
      <c r="AL95" s="17" t="s">
        <v>289</v>
      </c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X95" s="19" t="s">
        <v>290</v>
      </c>
      <c r="AY95" s="61" t="s">
        <v>291</v>
      </c>
      <c r="AZ95" s="34" t="n">
        <v>19</v>
      </c>
      <c r="BA95" s="34" t="n">
        <v>290</v>
      </c>
      <c r="BB95" s="34" t="n">
        <v>0</v>
      </c>
      <c r="BC95" s="34" t="n">
        <v>102</v>
      </c>
      <c r="BD95" s="34" t="n">
        <v>10</v>
      </c>
      <c r="BE95" s="34" t="n">
        <v>0</v>
      </c>
      <c r="BF95" s="34" t="n">
        <v>178</v>
      </c>
      <c r="BG95" s="34" t="n">
        <v>2078</v>
      </c>
      <c r="BH95" s="35" t="s">
        <v>22</v>
      </c>
      <c r="BI95" s="34" t="n">
        <v>2950</v>
      </c>
      <c r="BJ95" s="34" t="n">
        <v>214</v>
      </c>
      <c r="BK95" s="36" t="n">
        <f aca="false">PRODUCT((BB95+BC95)/BA95)</f>
        <v>0.351724137931034</v>
      </c>
      <c r="BL95" s="22"/>
      <c r="BM95" s="22"/>
    </row>
    <row r="96" s="23" customFormat="true" ht="15.75" hidden="false" customHeight="true" outlineLevel="0" collapsed="false">
      <c r="B96" s="17"/>
      <c r="C96" s="18"/>
      <c r="D96" s="18"/>
      <c r="E96" s="18"/>
      <c r="F96" s="18"/>
      <c r="G96" s="18"/>
      <c r="H96" s="18"/>
      <c r="I96" s="18"/>
      <c r="J96" s="18"/>
      <c r="K96" s="18"/>
      <c r="L96" s="18"/>
      <c r="N96" s="17"/>
      <c r="O96" s="18"/>
      <c r="P96" s="18"/>
      <c r="Q96" s="18"/>
      <c r="R96" s="18"/>
      <c r="S96" s="18"/>
      <c r="T96" s="18"/>
      <c r="U96" s="18"/>
      <c r="V96" s="18"/>
      <c r="W96" s="18"/>
      <c r="X96" s="18"/>
      <c r="Z96" s="17"/>
      <c r="AA96" s="18"/>
      <c r="AB96" s="18"/>
      <c r="AC96" s="18"/>
      <c r="AD96" s="18"/>
      <c r="AE96" s="18"/>
      <c r="AF96" s="18"/>
      <c r="AG96" s="18"/>
      <c r="AH96" s="18"/>
      <c r="AI96" s="18"/>
      <c r="AJ96" s="18"/>
      <c r="AL96" s="39" t="s">
        <v>33</v>
      </c>
      <c r="AM96" s="40" t="n">
        <v>0</v>
      </c>
      <c r="AN96" s="40" t="n">
        <v>1</v>
      </c>
      <c r="AO96" s="40" t="n">
        <v>2</v>
      </c>
      <c r="AP96" s="40" t="n">
        <v>3</v>
      </c>
      <c r="AQ96" s="40" t="n">
        <v>4</v>
      </c>
      <c r="AR96" s="40" t="n">
        <v>5</v>
      </c>
      <c r="AS96" s="40" t="n">
        <v>6</v>
      </c>
      <c r="AT96" s="40" t="n">
        <v>7</v>
      </c>
      <c r="AU96" s="40" t="n">
        <v>8</v>
      </c>
      <c r="AV96" s="40" t="n">
        <v>9</v>
      </c>
      <c r="AX96" s="19" t="s">
        <v>292</v>
      </c>
      <c r="AY96" s="22" t="s">
        <v>293</v>
      </c>
      <c r="AZ96" s="34" t="n">
        <v>16</v>
      </c>
      <c r="BA96" s="34" t="n">
        <v>298</v>
      </c>
      <c r="BB96" s="34" t="n">
        <v>20</v>
      </c>
      <c r="BC96" s="34" t="n">
        <v>59</v>
      </c>
      <c r="BD96" s="34" t="n">
        <v>13</v>
      </c>
      <c r="BE96" s="34" t="n">
        <v>21</v>
      </c>
      <c r="BF96" s="34" t="n">
        <v>185</v>
      </c>
      <c r="BG96" s="34" t="n">
        <v>1851</v>
      </c>
      <c r="BH96" s="35" t="s">
        <v>22</v>
      </c>
      <c r="BI96" s="34" t="n">
        <v>3120</v>
      </c>
      <c r="BJ96" s="34" t="n">
        <v>212</v>
      </c>
      <c r="BK96" s="36" t="n">
        <f aca="false">PRODUCT((BB96+BC96)/BA96)</f>
        <v>0.26510067114094</v>
      </c>
      <c r="BL96" s="22"/>
      <c r="BM96" s="22"/>
    </row>
    <row r="97" s="23" customFormat="true" ht="15.75" hidden="false" customHeight="true" outlineLevel="0" collapsed="false">
      <c r="B97" s="17"/>
      <c r="C97" s="18"/>
      <c r="D97" s="18"/>
      <c r="E97" s="18"/>
      <c r="F97" s="18"/>
      <c r="G97" s="18"/>
      <c r="H97" s="18"/>
      <c r="I97" s="18"/>
      <c r="J97" s="18"/>
      <c r="K97" s="18"/>
      <c r="L97" s="18"/>
      <c r="N97" s="17"/>
      <c r="O97" s="18"/>
      <c r="P97" s="18"/>
      <c r="Q97" s="18"/>
      <c r="R97" s="18"/>
      <c r="S97" s="18"/>
      <c r="T97" s="18"/>
      <c r="U97" s="18"/>
      <c r="V97" s="18"/>
      <c r="W97" s="18"/>
      <c r="X97" s="18"/>
      <c r="Z97" s="17"/>
      <c r="AA97" s="18"/>
      <c r="AB97" s="18"/>
      <c r="AC97" s="18"/>
      <c r="AD97" s="18"/>
      <c r="AE97" s="18"/>
      <c r="AF97" s="18"/>
      <c r="AG97" s="18"/>
      <c r="AH97" s="18"/>
      <c r="AI97" s="18"/>
      <c r="AJ97" s="18"/>
      <c r="AL97" s="39" t="s">
        <v>49</v>
      </c>
      <c r="AM97" s="44" t="s">
        <v>22</v>
      </c>
      <c r="AN97" s="44" t="n">
        <v>4</v>
      </c>
      <c r="AO97" s="46" t="n">
        <v>3</v>
      </c>
      <c r="AP97" s="46" t="n">
        <v>6</v>
      </c>
      <c r="AQ97" s="46" t="n">
        <v>1</v>
      </c>
      <c r="AR97" s="62"/>
      <c r="AS97" s="62"/>
      <c r="AT97" s="62"/>
      <c r="AU97" s="62"/>
      <c r="AV97" s="63"/>
      <c r="AX97" s="19" t="s">
        <v>294</v>
      </c>
      <c r="AY97" s="22" t="s">
        <v>295</v>
      </c>
      <c r="AZ97" s="34" t="n">
        <v>13</v>
      </c>
      <c r="BA97" s="34" t="n">
        <v>194</v>
      </c>
      <c r="BB97" s="34" t="n">
        <v>0</v>
      </c>
      <c r="BC97" s="34" t="n">
        <v>101</v>
      </c>
      <c r="BD97" s="34" t="n">
        <v>9</v>
      </c>
      <c r="BE97" s="34" t="n">
        <v>0</v>
      </c>
      <c r="BF97" s="34" t="n">
        <v>84</v>
      </c>
      <c r="BG97" s="34" t="n">
        <v>1914</v>
      </c>
      <c r="BH97" s="35" t="s">
        <v>22</v>
      </c>
      <c r="BI97" s="34" t="n">
        <v>1686</v>
      </c>
      <c r="BJ97" s="34" t="n">
        <v>211</v>
      </c>
      <c r="BK97" s="36" t="n">
        <f aca="false">PRODUCT((BB97+BC97)/BA97)</f>
        <v>0.520618556701031</v>
      </c>
      <c r="BL97" s="22"/>
      <c r="BM97" s="22"/>
    </row>
    <row r="98" s="23" customFormat="true" ht="15.75" hidden="false" customHeight="true" outlineLevel="0" collapsed="false">
      <c r="B98" s="17"/>
      <c r="C98" s="18"/>
      <c r="D98" s="18"/>
      <c r="E98" s="18"/>
      <c r="F98" s="18"/>
      <c r="G98" s="18"/>
      <c r="H98" s="18"/>
      <c r="I98" s="18"/>
      <c r="J98" s="18"/>
      <c r="K98" s="18"/>
      <c r="L98" s="18"/>
      <c r="N98" s="17"/>
      <c r="O98" s="18"/>
      <c r="P98" s="18"/>
      <c r="Q98" s="18"/>
      <c r="R98" s="18"/>
      <c r="S98" s="18"/>
      <c r="T98" s="18"/>
      <c r="U98" s="18"/>
      <c r="V98" s="18"/>
      <c r="W98" s="18"/>
      <c r="X98" s="18"/>
      <c r="Z98" s="17"/>
      <c r="AA98" s="18"/>
      <c r="AB98" s="18"/>
      <c r="AC98" s="18"/>
      <c r="AD98" s="18"/>
      <c r="AE98" s="18"/>
      <c r="AF98" s="18"/>
      <c r="AG98" s="18"/>
      <c r="AH98" s="18"/>
      <c r="AI98" s="18"/>
      <c r="AJ98" s="18"/>
      <c r="AL98" s="17"/>
      <c r="AM98" s="18"/>
      <c r="AN98" s="18"/>
      <c r="AO98" s="18"/>
      <c r="AP98" s="18"/>
      <c r="AQ98" s="18"/>
      <c r="AR98" s="18"/>
      <c r="AS98" s="18"/>
      <c r="AT98" s="18"/>
      <c r="AU98" s="18"/>
      <c r="AV98" s="18"/>
      <c r="AX98" s="19" t="s">
        <v>296</v>
      </c>
      <c r="AY98" s="22" t="s">
        <v>297</v>
      </c>
      <c r="AZ98" s="34" t="n">
        <v>20</v>
      </c>
      <c r="BA98" s="34" t="n">
        <v>197</v>
      </c>
      <c r="BB98" s="34" t="n">
        <v>0</v>
      </c>
      <c r="BC98" s="34" t="n">
        <v>97</v>
      </c>
      <c r="BD98" s="34" t="n">
        <v>9</v>
      </c>
      <c r="BE98" s="34" t="n">
        <v>0</v>
      </c>
      <c r="BF98" s="34" t="n">
        <v>91</v>
      </c>
      <c r="BG98" s="34" t="n">
        <v>1703</v>
      </c>
      <c r="BH98" s="35" t="s">
        <v>22</v>
      </c>
      <c r="BI98" s="34" t="n">
        <v>1520</v>
      </c>
      <c r="BJ98" s="34" t="n">
        <v>203</v>
      </c>
      <c r="BK98" s="36" t="n">
        <f aca="false">PRODUCT((BB98+BC98)/BA98)</f>
        <v>0.49238578680203</v>
      </c>
      <c r="BL98" s="22"/>
      <c r="BM98" s="22"/>
    </row>
    <row r="99" s="23" customFormat="true" ht="15.75" hidden="false" customHeight="true" outlineLevel="0" collapsed="false">
      <c r="B99" s="17"/>
      <c r="C99" s="18"/>
      <c r="D99" s="18"/>
      <c r="E99" s="18"/>
      <c r="F99" s="18"/>
      <c r="G99" s="18"/>
      <c r="H99" s="18"/>
      <c r="I99" s="18"/>
      <c r="J99" s="18"/>
      <c r="K99" s="18"/>
      <c r="L99" s="18"/>
      <c r="N99" s="17"/>
      <c r="O99" s="18"/>
      <c r="P99" s="18"/>
      <c r="Q99" s="18"/>
      <c r="R99" s="18"/>
      <c r="S99" s="18"/>
      <c r="T99" s="18"/>
      <c r="U99" s="18"/>
      <c r="V99" s="18"/>
      <c r="W99" s="18"/>
      <c r="X99" s="18"/>
      <c r="Z99" s="17"/>
      <c r="AA99" s="18"/>
      <c r="AB99" s="18"/>
      <c r="AC99" s="18"/>
      <c r="AD99" s="18"/>
      <c r="AE99" s="18"/>
      <c r="AF99" s="18"/>
      <c r="AG99" s="18"/>
      <c r="AH99" s="18"/>
      <c r="AI99" s="18"/>
      <c r="AJ99" s="18"/>
      <c r="AL99" s="17" t="s">
        <v>298</v>
      </c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X99" s="19" t="s">
        <v>299</v>
      </c>
      <c r="AY99" s="22" t="s">
        <v>300</v>
      </c>
      <c r="AZ99" s="34" t="n">
        <v>9</v>
      </c>
      <c r="BA99" s="34" t="n">
        <v>139</v>
      </c>
      <c r="BB99" s="34" t="n">
        <v>40</v>
      </c>
      <c r="BC99" s="34" t="n">
        <v>29</v>
      </c>
      <c r="BD99" s="34" t="n">
        <v>0</v>
      </c>
      <c r="BE99" s="34" t="n">
        <v>19</v>
      </c>
      <c r="BF99" s="34" t="n">
        <v>51</v>
      </c>
      <c r="BG99" s="34" t="n">
        <v>1370</v>
      </c>
      <c r="BH99" s="35" t="s">
        <v>22</v>
      </c>
      <c r="BI99" s="34" t="n">
        <v>1371</v>
      </c>
      <c r="BJ99" s="34" t="n">
        <v>197</v>
      </c>
      <c r="BK99" s="36" t="n">
        <f aca="false">PRODUCT((BB99+BC99)/BA99)</f>
        <v>0.496402877697842</v>
      </c>
      <c r="BL99" s="22"/>
      <c r="BM99" s="22"/>
    </row>
    <row r="100" s="23" customFormat="true" ht="15.75" hidden="false" customHeight="true" outlineLevel="0" collapsed="false">
      <c r="B100" s="17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N100" s="17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Z100" s="17"/>
      <c r="AA100" s="18"/>
      <c r="AB100" s="18"/>
      <c r="AC100" s="18"/>
      <c r="AD100" s="18"/>
      <c r="AE100" s="18"/>
      <c r="AF100" s="18"/>
      <c r="AG100" s="18"/>
      <c r="AH100" s="18"/>
      <c r="AI100" s="18"/>
      <c r="AJ100" s="18"/>
      <c r="AL100" s="39" t="s">
        <v>33</v>
      </c>
      <c r="AM100" s="40" t="n">
        <v>0</v>
      </c>
      <c r="AN100" s="40" t="n">
        <v>1</v>
      </c>
      <c r="AO100" s="40" t="n">
        <v>2</v>
      </c>
      <c r="AP100" s="40" t="n">
        <v>3</v>
      </c>
      <c r="AQ100" s="40" t="n">
        <v>4</v>
      </c>
      <c r="AR100" s="40" t="n">
        <v>5</v>
      </c>
      <c r="AS100" s="40" t="n">
        <v>6</v>
      </c>
      <c r="AT100" s="40" t="n">
        <v>7</v>
      </c>
      <c r="AU100" s="40" t="n">
        <v>8</v>
      </c>
      <c r="AV100" s="40" t="n">
        <v>9</v>
      </c>
      <c r="AX100" s="19" t="s">
        <v>301</v>
      </c>
      <c r="AY100" s="22" t="s">
        <v>302</v>
      </c>
      <c r="AZ100" s="34" t="n">
        <v>9</v>
      </c>
      <c r="BA100" s="34" t="n">
        <v>152</v>
      </c>
      <c r="BB100" s="34" t="n">
        <v>43</v>
      </c>
      <c r="BC100" s="34" t="n">
        <v>23</v>
      </c>
      <c r="BD100" s="34" t="n">
        <v>3</v>
      </c>
      <c r="BE100" s="34" t="n">
        <v>19</v>
      </c>
      <c r="BF100" s="34" t="n">
        <v>64</v>
      </c>
      <c r="BG100" s="34" t="n">
        <v>1279</v>
      </c>
      <c r="BH100" s="35" t="s">
        <v>22</v>
      </c>
      <c r="BI100" s="34" t="n">
        <v>1583</v>
      </c>
      <c r="BJ100" s="34" t="n">
        <v>197</v>
      </c>
      <c r="BK100" s="36" t="n">
        <f aca="false">PRODUCT((BB100+BC100)/BA100)</f>
        <v>0.43421052631579</v>
      </c>
      <c r="BL100" s="22"/>
      <c r="BM100" s="22"/>
    </row>
    <row r="101" s="23" customFormat="true" ht="15.75" hidden="false" customHeight="true" outlineLevel="0" collapsed="false">
      <c r="B101" s="17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N101" s="17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Z101" s="17"/>
      <c r="AA101" s="18"/>
      <c r="AB101" s="18"/>
      <c r="AC101" s="18"/>
      <c r="AD101" s="18"/>
      <c r="AE101" s="18"/>
      <c r="AF101" s="18"/>
      <c r="AG101" s="18"/>
      <c r="AH101" s="18"/>
      <c r="AI101" s="18"/>
      <c r="AJ101" s="18"/>
      <c r="AL101" s="39" t="s">
        <v>40</v>
      </c>
      <c r="AM101" s="44" t="s">
        <v>22</v>
      </c>
      <c r="AN101" s="44" t="s">
        <v>22</v>
      </c>
      <c r="AO101" s="44" t="s">
        <v>22</v>
      </c>
      <c r="AP101" s="44" t="s">
        <v>22</v>
      </c>
      <c r="AQ101" s="44" t="s">
        <v>22</v>
      </c>
      <c r="AR101" s="44" t="s">
        <v>22</v>
      </c>
      <c r="AS101" s="44" t="n">
        <v>3</v>
      </c>
      <c r="AT101" s="44" t="n">
        <v>1</v>
      </c>
      <c r="AU101" s="44" t="n">
        <v>4</v>
      </c>
      <c r="AV101" s="46" t="n">
        <v>6</v>
      </c>
      <c r="AX101" s="19" t="s">
        <v>303</v>
      </c>
      <c r="AY101" s="22" t="s">
        <v>304</v>
      </c>
      <c r="AZ101" s="22" t="n">
        <v>16</v>
      </c>
      <c r="BA101" s="22" t="n">
        <v>149</v>
      </c>
      <c r="BB101" s="22" t="n">
        <v>0</v>
      </c>
      <c r="BC101" s="22" t="n">
        <v>95</v>
      </c>
      <c r="BD101" s="22" t="n">
        <v>6</v>
      </c>
      <c r="BE101" s="22" t="n">
        <v>0</v>
      </c>
      <c r="BF101" s="22" t="n">
        <v>48</v>
      </c>
      <c r="BG101" s="22" t="n">
        <v>1403</v>
      </c>
      <c r="BH101" s="35" t="s">
        <v>22</v>
      </c>
      <c r="BI101" s="22" t="n">
        <v>884</v>
      </c>
      <c r="BJ101" s="22" t="n">
        <v>196</v>
      </c>
      <c r="BK101" s="36" t="n">
        <f aca="false">PRODUCT((BB101+BC101)/BA101)</f>
        <v>0.63758389261745</v>
      </c>
      <c r="BL101" s="22"/>
      <c r="BM101" s="22"/>
    </row>
    <row r="102" s="23" customFormat="true" ht="15.75" hidden="false" customHeight="true" outlineLevel="0" collapsed="false">
      <c r="B102" s="17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N102" s="17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Z102" s="17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L102" s="39" t="s">
        <v>44</v>
      </c>
      <c r="AM102" s="46" t="n">
        <v>3</v>
      </c>
      <c r="AN102" s="46" t="n">
        <v>10</v>
      </c>
      <c r="AO102" s="44" t="n">
        <v>1</v>
      </c>
      <c r="AP102" s="46" t="n">
        <v>5</v>
      </c>
      <c r="AQ102" s="46" t="n">
        <v>9</v>
      </c>
      <c r="AR102" s="46" t="n">
        <v>11</v>
      </c>
      <c r="AS102" s="44"/>
      <c r="AT102" s="44" t="n">
        <v>10</v>
      </c>
      <c r="AU102" s="44" t="n">
        <v>11</v>
      </c>
      <c r="AV102" s="44" t="n">
        <v>3</v>
      </c>
      <c r="AX102" s="19" t="s">
        <v>305</v>
      </c>
      <c r="AY102" s="22" t="s">
        <v>306</v>
      </c>
      <c r="AZ102" s="34" t="n">
        <v>13</v>
      </c>
      <c r="BA102" s="34" t="n">
        <v>188</v>
      </c>
      <c r="BB102" s="34" t="n">
        <v>0</v>
      </c>
      <c r="BC102" s="34" t="n">
        <v>87</v>
      </c>
      <c r="BD102" s="34" t="n">
        <v>9</v>
      </c>
      <c r="BE102" s="34" t="n">
        <v>0</v>
      </c>
      <c r="BF102" s="34" t="n">
        <v>92</v>
      </c>
      <c r="BG102" s="34" t="n">
        <v>1626</v>
      </c>
      <c r="BH102" s="35" t="s">
        <v>22</v>
      </c>
      <c r="BI102" s="34" t="n">
        <v>1662</v>
      </c>
      <c r="BJ102" s="34" t="n">
        <v>183</v>
      </c>
      <c r="BK102" s="36" t="n">
        <f aca="false">PRODUCT((BB102+BC102)/BA102)</f>
        <v>0.462765957446809</v>
      </c>
      <c r="BL102" s="22"/>
      <c r="BM102" s="22"/>
    </row>
    <row r="103" s="23" customFormat="true" ht="15.75" hidden="false" customHeight="true" outlineLevel="0" collapsed="false">
      <c r="B103" s="17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N103" s="17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Z103" s="17"/>
      <c r="AA103" s="18"/>
      <c r="AB103" s="18"/>
      <c r="AC103" s="18"/>
      <c r="AD103" s="18"/>
      <c r="AE103" s="18"/>
      <c r="AF103" s="18"/>
      <c r="AG103" s="18"/>
      <c r="AH103" s="18"/>
      <c r="AI103" s="18"/>
      <c r="AJ103" s="18"/>
      <c r="AL103" s="39" t="s">
        <v>48</v>
      </c>
      <c r="AM103" s="44" t="n">
        <v>9</v>
      </c>
      <c r="AN103" s="44" t="n">
        <v>7</v>
      </c>
      <c r="AO103" s="44" t="n">
        <v>4</v>
      </c>
      <c r="AP103" s="44" t="n">
        <v>4</v>
      </c>
      <c r="AQ103" s="44" t="n">
        <v>4</v>
      </c>
      <c r="AR103" s="44" t="n">
        <v>1</v>
      </c>
      <c r="AS103" s="46" t="n">
        <v>5</v>
      </c>
      <c r="AT103" s="46" t="n">
        <v>9</v>
      </c>
      <c r="AU103" s="44" t="n">
        <v>2</v>
      </c>
      <c r="AV103" s="44" t="n">
        <v>6</v>
      </c>
      <c r="AX103" s="19" t="s">
        <v>307</v>
      </c>
      <c r="AY103" s="22" t="s">
        <v>308</v>
      </c>
      <c r="AZ103" s="34" t="n">
        <v>9</v>
      </c>
      <c r="BA103" s="34" t="n">
        <v>144</v>
      </c>
      <c r="BB103" s="34" t="n">
        <v>39</v>
      </c>
      <c r="BC103" s="34" t="n">
        <v>22</v>
      </c>
      <c r="BD103" s="34" t="n">
        <v>0</v>
      </c>
      <c r="BE103" s="34" t="n">
        <v>20</v>
      </c>
      <c r="BF103" s="34" t="n">
        <v>63</v>
      </c>
      <c r="BG103" s="34" t="n">
        <v>1274</v>
      </c>
      <c r="BH103" s="35" t="s">
        <v>22</v>
      </c>
      <c r="BI103" s="34" t="n">
        <v>1409</v>
      </c>
      <c r="BJ103" s="34" t="n">
        <v>181</v>
      </c>
      <c r="BK103" s="36" t="n">
        <f aca="false">PRODUCT((BB103+BC103)/BA103)</f>
        <v>0.423611111111111</v>
      </c>
      <c r="BL103" s="22"/>
      <c r="BM103" s="22"/>
    </row>
    <row r="104" s="23" customFormat="true" ht="15.75" hidden="false" customHeight="true" outlineLevel="0" collapsed="false">
      <c r="B104" s="17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N104" s="17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Z104" s="17"/>
      <c r="AA104" s="18"/>
      <c r="AB104" s="18"/>
      <c r="AC104" s="18"/>
      <c r="AD104" s="18"/>
      <c r="AE104" s="18"/>
      <c r="AF104" s="18"/>
      <c r="AG104" s="18"/>
      <c r="AH104" s="18"/>
      <c r="AI104" s="18"/>
      <c r="AJ104" s="18"/>
      <c r="AL104" s="39" t="s">
        <v>53</v>
      </c>
      <c r="AM104" s="44" t="n">
        <v>7</v>
      </c>
      <c r="AN104" s="44" t="n">
        <v>6</v>
      </c>
      <c r="AO104" s="44" t="n">
        <v>5</v>
      </c>
      <c r="AP104" s="44" t="n">
        <v>4</v>
      </c>
      <c r="AQ104" s="44" t="n">
        <v>1</v>
      </c>
      <c r="AR104" s="46" t="n">
        <v>8</v>
      </c>
      <c r="AS104" s="46" t="n">
        <v>9</v>
      </c>
      <c r="AT104" s="46" t="n">
        <v>11</v>
      </c>
      <c r="AU104" s="44" t="n">
        <v>4</v>
      </c>
      <c r="AV104" s="44" t="n">
        <v>8</v>
      </c>
      <c r="AX104" s="19" t="s">
        <v>309</v>
      </c>
      <c r="AY104" s="22" t="s">
        <v>310</v>
      </c>
      <c r="AZ104" s="34" t="n">
        <v>7</v>
      </c>
      <c r="BA104" s="34" t="n">
        <v>122</v>
      </c>
      <c r="BB104" s="34" t="n">
        <v>35</v>
      </c>
      <c r="BC104" s="34" t="n">
        <v>29</v>
      </c>
      <c r="BD104" s="34" t="n">
        <v>0</v>
      </c>
      <c r="BE104" s="34" t="n">
        <v>17</v>
      </c>
      <c r="BF104" s="34" t="n">
        <v>41</v>
      </c>
      <c r="BG104" s="34" t="n">
        <v>1094</v>
      </c>
      <c r="BH104" s="35" t="s">
        <v>22</v>
      </c>
      <c r="BI104" s="34" t="n">
        <v>1104</v>
      </c>
      <c r="BJ104" s="34" t="n">
        <v>180</v>
      </c>
      <c r="BK104" s="36" t="n">
        <f aca="false">PRODUCT((BB104+BC104)/BA104)</f>
        <v>0.524590163934426</v>
      </c>
      <c r="BL104" s="22"/>
      <c r="BM104" s="22"/>
    </row>
    <row r="105" s="23" customFormat="true" ht="15.75" hidden="false" customHeight="true" outlineLevel="0" collapsed="false">
      <c r="B105" s="17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N105" s="17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Z105" s="17"/>
      <c r="AA105" s="18"/>
      <c r="AB105" s="18"/>
      <c r="AC105" s="18"/>
      <c r="AD105" s="18"/>
      <c r="AE105" s="18"/>
      <c r="AF105" s="18"/>
      <c r="AG105" s="18"/>
      <c r="AH105" s="18"/>
      <c r="AI105" s="18"/>
      <c r="AJ105" s="18"/>
      <c r="AL105" s="39" t="s">
        <v>37</v>
      </c>
      <c r="AM105" s="44" t="n">
        <v>8</v>
      </c>
      <c r="AN105" s="44" t="n">
        <v>6</v>
      </c>
      <c r="AO105" s="44" t="n">
        <v>3</v>
      </c>
      <c r="AP105" s="44" t="n">
        <v>1</v>
      </c>
      <c r="AQ105" s="46" t="n">
        <v>4</v>
      </c>
      <c r="AR105" s="46" t="n">
        <v>5</v>
      </c>
      <c r="AS105" s="46" t="n">
        <v>8</v>
      </c>
      <c r="AT105" s="46" t="n">
        <v>12</v>
      </c>
      <c r="AU105" s="44" t="n">
        <v>2</v>
      </c>
      <c r="AV105" s="44" t="n">
        <v>3</v>
      </c>
      <c r="AX105" s="19" t="s">
        <v>311</v>
      </c>
      <c r="AY105" s="22" t="s">
        <v>312</v>
      </c>
      <c r="AZ105" s="34" t="n">
        <v>12</v>
      </c>
      <c r="BA105" s="34" t="n">
        <v>242</v>
      </c>
      <c r="BB105" s="34" t="n">
        <v>13</v>
      </c>
      <c r="BC105" s="34" t="n">
        <v>57</v>
      </c>
      <c r="BD105" s="34" t="n">
        <v>8</v>
      </c>
      <c r="BE105" s="34" t="n">
        <v>18</v>
      </c>
      <c r="BF105" s="34" t="n">
        <v>146</v>
      </c>
      <c r="BG105" s="34" t="n">
        <v>1783</v>
      </c>
      <c r="BH105" s="35" t="s">
        <v>22</v>
      </c>
      <c r="BI105" s="34" t="n">
        <v>2580</v>
      </c>
      <c r="BJ105" s="34" t="n">
        <v>179</v>
      </c>
      <c r="BK105" s="36" t="n">
        <f aca="false">PRODUCT((BB105+BC105)/BA105)</f>
        <v>0.289256198347107</v>
      </c>
      <c r="BL105" s="22"/>
      <c r="BM105" s="22"/>
    </row>
    <row r="106" s="23" customFormat="true" ht="15.75" hidden="false" customHeight="true" outlineLevel="0" collapsed="false">
      <c r="B106" s="17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N106" s="17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Z106" s="17"/>
      <c r="AA106" s="18"/>
      <c r="AB106" s="18"/>
      <c r="AC106" s="18"/>
      <c r="AD106" s="18"/>
      <c r="AE106" s="18"/>
      <c r="AF106" s="18"/>
      <c r="AG106" s="18"/>
      <c r="AH106" s="18"/>
      <c r="AI106" s="18"/>
      <c r="AJ106" s="18"/>
      <c r="AL106" s="39" t="s">
        <v>41</v>
      </c>
      <c r="AM106" s="44" t="n">
        <v>2</v>
      </c>
      <c r="AN106" s="44" t="n">
        <v>3</v>
      </c>
      <c r="AO106" s="44" t="n">
        <v>1</v>
      </c>
      <c r="AP106" s="46" t="n">
        <v>9</v>
      </c>
      <c r="AQ106" s="46" t="n">
        <v>7</v>
      </c>
      <c r="AR106" s="46" t="n">
        <v>6</v>
      </c>
      <c r="AS106" s="46" t="n">
        <v>6</v>
      </c>
      <c r="AT106" s="46" t="n">
        <v>7</v>
      </c>
      <c r="AU106" s="46" t="n">
        <v>8</v>
      </c>
      <c r="AV106" s="46" t="n">
        <v>7</v>
      </c>
      <c r="AX106" s="19" t="s">
        <v>313</v>
      </c>
      <c r="AY106" s="22" t="s">
        <v>314</v>
      </c>
      <c r="AZ106" s="34" t="n">
        <v>17</v>
      </c>
      <c r="BA106" s="34" t="n">
        <v>163</v>
      </c>
      <c r="BB106" s="34" t="n">
        <v>0</v>
      </c>
      <c r="BC106" s="34" t="n">
        <v>83</v>
      </c>
      <c r="BD106" s="34" t="n">
        <v>9</v>
      </c>
      <c r="BE106" s="34" t="n">
        <v>0</v>
      </c>
      <c r="BF106" s="34" t="n">
        <v>71</v>
      </c>
      <c r="BG106" s="34" t="n">
        <v>1256</v>
      </c>
      <c r="BH106" s="35" t="s">
        <v>22</v>
      </c>
      <c r="BI106" s="34" t="n">
        <v>1148</v>
      </c>
      <c r="BJ106" s="34" t="n">
        <v>175</v>
      </c>
      <c r="BK106" s="36" t="n">
        <f aca="false">PRODUCT((BB106+BC106)/BA106)</f>
        <v>0.50920245398773</v>
      </c>
      <c r="BL106" s="22"/>
      <c r="BM106" s="22"/>
    </row>
    <row r="107" s="23" customFormat="true" ht="15.75" hidden="false" customHeight="true" outlineLevel="0" collapsed="false">
      <c r="B107" s="17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N107" s="17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Z107" s="17"/>
      <c r="AA107" s="18"/>
      <c r="AB107" s="18"/>
      <c r="AC107" s="18"/>
      <c r="AD107" s="18"/>
      <c r="AE107" s="18"/>
      <c r="AF107" s="18"/>
      <c r="AG107" s="18"/>
      <c r="AH107" s="18"/>
      <c r="AI107" s="18"/>
      <c r="AJ107" s="18"/>
      <c r="AL107" s="39" t="s">
        <v>45</v>
      </c>
      <c r="AM107" s="46" t="n">
        <v>4</v>
      </c>
      <c r="AN107" s="46" t="n">
        <v>7</v>
      </c>
      <c r="AO107" s="46" t="n">
        <v>6</v>
      </c>
      <c r="AP107" s="46" t="n">
        <v>9</v>
      </c>
      <c r="AQ107" s="46" t="n">
        <v>7</v>
      </c>
      <c r="AR107" s="46" t="n">
        <v>4</v>
      </c>
      <c r="AS107" s="46" t="n">
        <v>4</v>
      </c>
      <c r="AT107" s="46" t="n">
        <v>3</v>
      </c>
      <c r="AU107" s="46" t="n">
        <v>4</v>
      </c>
      <c r="AV107" s="46" t="n">
        <v>5</v>
      </c>
      <c r="AX107" s="19" t="s">
        <v>315</v>
      </c>
      <c r="AY107" s="22" t="s">
        <v>316</v>
      </c>
      <c r="AZ107" s="34" t="n">
        <v>6</v>
      </c>
      <c r="BA107" s="34" t="n">
        <v>126</v>
      </c>
      <c r="BB107" s="34" t="n">
        <v>32</v>
      </c>
      <c r="BC107" s="34" t="n">
        <v>34</v>
      </c>
      <c r="BD107" s="34" t="n">
        <v>2</v>
      </c>
      <c r="BE107" s="34" t="n">
        <v>6</v>
      </c>
      <c r="BF107" s="34" t="n">
        <v>52</v>
      </c>
      <c r="BG107" s="34" t="n">
        <v>1054</v>
      </c>
      <c r="BH107" s="35" t="s">
        <v>22</v>
      </c>
      <c r="BI107" s="34" t="n">
        <v>956</v>
      </c>
      <c r="BJ107" s="34" t="n">
        <v>172</v>
      </c>
      <c r="BK107" s="36" t="n">
        <f aca="false">PRODUCT((BB107+BC107)/BA107)</f>
        <v>0.523809523809524</v>
      </c>
      <c r="BL107" s="22"/>
      <c r="BM107" s="22"/>
    </row>
    <row r="108" s="23" customFormat="true" ht="15.75" hidden="false" customHeight="true" outlineLevel="0" collapsed="false">
      <c r="B108" s="17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N108" s="17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Z108" s="17"/>
      <c r="AA108" s="18"/>
      <c r="AB108" s="18"/>
      <c r="AC108" s="18"/>
      <c r="AD108" s="18"/>
      <c r="AE108" s="18"/>
      <c r="AF108" s="18"/>
      <c r="AG108" s="18"/>
      <c r="AH108" s="18"/>
      <c r="AI108" s="18"/>
      <c r="AJ108" s="18"/>
      <c r="AL108" s="39" t="s">
        <v>49</v>
      </c>
      <c r="AM108" s="46" t="n">
        <v>1</v>
      </c>
      <c r="AN108" s="46" t="n">
        <v>1</v>
      </c>
      <c r="AO108" s="46" t="n">
        <v>2</v>
      </c>
      <c r="AP108" s="46" t="n">
        <v>3</v>
      </c>
      <c r="AQ108" s="46" t="n">
        <v>3</v>
      </c>
      <c r="AR108" s="55"/>
      <c r="AS108" s="55"/>
      <c r="AT108" s="55"/>
      <c r="AU108" s="55"/>
      <c r="AV108" s="55"/>
      <c r="AX108" s="19" t="s">
        <v>317</v>
      </c>
      <c r="AY108" s="22" t="s">
        <v>318</v>
      </c>
      <c r="AZ108" s="34" t="n">
        <v>14</v>
      </c>
      <c r="BA108" s="34" t="n">
        <v>189</v>
      </c>
      <c r="BB108" s="34" t="n">
        <v>0</v>
      </c>
      <c r="BC108" s="34" t="n">
        <v>81</v>
      </c>
      <c r="BD108" s="34" t="n">
        <v>9</v>
      </c>
      <c r="BE108" s="34" t="n">
        <v>0</v>
      </c>
      <c r="BF108" s="34" t="n">
        <v>99</v>
      </c>
      <c r="BG108" s="34" t="n">
        <v>1582</v>
      </c>
      <c r="BH108" s="35" t="s">
        <v>22</v>
      </c>
      <c r="BI108" s="34" t="n">
        <v>1611</v>
      </c>
      <c r="BJ108" s="34" t="n">
        <v>171</v>
      </c>
      <c r="BK108" s="36" t="n">
        <f aca="false">PRODUCT((BB108+BC108)/BA108)</f>
        <v>0.428571428571429</v>
      </c>
      <c r="BL108" s="22"/>
      <c r="BM108" s="22"/>
    </row>
    <row r="109" s="23" customFormat="true" ht="15.75" hidden="false" customHeight="true" outlineLevel="0" collapsed="false">
      <c r="B109" s="17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N109" s="17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Z109" s="17"/>
      <c r="AA109" s="18"/>
      <c r="AB109" s="18"/>
      <c r="AC109" s="18"/>
      <c r="AD109" s="18"/>
      <c r="AE109" s="18"/>
      <c r="AF109" s="18"/>
      <c r="AG109" s="18"/>
      <c r="AH109" s="18"/>
      <c r="AI109" s="18"/>
      <c r="AJ109" s="18"/>
      <c r="AL109" s="17"/>
      <c r="AM109" s="18"/>
      <c r="AN109" s="18"/>
      <c r="AO109" s="18"/>
      <c r="AP109" s="18"/>
      <c r="AQ109" s="18"/>
      <c r="AR109" s="18"/>
      <c r="AS109" s="18"/>
      <c r="AT109" s="18"/>
      <c r="AU109" s="18"/>
      <c r="AV109" s="18"/>
      <c r="AX109" s="19" t="s">
        <v>319</v>
      </c>
      <c r="AY109" s="22" t="s">
        <v>320</v>
      </c>
      <c r="AZ109" s="34" t="n">
        <v>13</v>
      </c>
      <c r="BA109" s="34" t="n">
        <v>129</v>
      </c>
      <c r="BB109" s="34" t="n">
        <v>0</v>
      </c>
      <c r="BC109" s="34" t="n">
        <v>80</v>
      </c>
      <c r="BD109" s="34" t="n">
        <v>6</v>
      </c>
      <c r="BE109" s="34" t="n">
        <v>0</v>
      </c>
      <c r="BF109" s="34" t="n">
        <v>43</v>
      </c>
      <c r="BG109" s="34" t="n">
        <v>1196</v>
      </c>
      <c r="BH109" s="35" t="s">
        <v>22</v>
      </c>
      <c r="BI109" s="34" t="n">
        <v>790</v>
      </c>
      <c r="BJ109" s="34" t="n">
        <v>166</v>
      </c>
      <c r="BK109" s="36" t="n">
        <f aca="false">PRODUCT((BB109+BC109)/BA109)</f>
        <v>0.62015503875969</v>
      </c>
      <c r="BL109" s="22"/>
      <c r="BM109" s="22"/>
    </row>
    <row r="110" s="23" customFormat="true" ht="15.75" hidden="false" customHeight="true" outlineLevel="0" collapsed="false">
      <c r="B110" s="17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N110" s="17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Z110" s="17"/>
      <c r="AA110" s="18"/>
      <c r="AB110" s="18"/>
      <c r="AC110" s="18"/>
      <c r="AD110" s="18"/>
      <c r="AE110" s="18"/>
      <c r="AF110" s="18"/>
      <c r="AG110" s="18"/>
      <c r="AH110" s="18"/>
      <c r="AI110" s="18"/>
      <c r="AJ110" s="18"/>
      <c r="AL110" s="17"/>
      <c r="AM110" s="18"/>
      <c r="AN110" s="18"/>
      <c r="AO110" s="18"/>
      <c r="AP110" s="18"/>
      <c r="AQ110" s="18"/>
      <c r="AR110" s="18"/>
      <c r="AS110" s="18"/>
      <c r="AT110" s="18"/>
      <c r="AU110" s="18"/>
      <c r="AV110" s="18"/>
      <c r="AX110" s="19" t="s">
        <v>321</v>
      </c>
      <c r="AY110" s="17" t="s">
        <v>322</v>
      </c>
      <c r="AZ110" s="19" t="n">
        <v>6</v>
      </c>
      <c r="BA110" s="19" t="n">
        <v>94</v>
      </c>
      <c r="BB110" s="19" t="n">
        <v>42</v>
      </c>
      <c r="BC110" s="19" t="n">
        <v>15</v>
      </c>
      <c r="BD110" s="19" t="n">
        <v>0</v>
      </c>
      <c r="BE110" s="19" t="n">
        <v>10</v>
      </c>
      <c r="BF110" s="19" t="n">
        <v>27</v>
      </c>
      <c r="BG110" s="19" t="n">
        <v>935</v>
      </c>
      <c r="BH110" s="37" t="s">
        <v>22</v>
      </c>
      <c r="BI110" s="19" t="n">
        <v>695</v>
      </c>
      <c r="BJ110" s="19" t="n">
        <v>166</v>
      </c>
      <c r="BK110" s="38" t="n">
        <f aca="false">PRODUCT((BB110+BC110)/BA110)</f>
        <v>0.606382978723404</v>
      </c>
      <c r="BL110" s="17"/>
      <c r="BM110" s="17" t="s">
        <v>59</v>
      </c>
    </row>
    <row r="111" s="23" customFormat="true" ht="15.75" hidden="false" customHeight="true" outlineLevel="0" collapsed="false">
      <c r="B111" s="17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N111" s="17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Z111" s="17"/>
      <c r="AA111" s="18"/>
      <c r="AB111" s="18"/>
      <c r="AC111" s="18"/>
      <c r="AD111" s="18"/>
      <c r="AE111" s="18"/>
      <c r="AF111" s="18"/>
      <c r="AG111" s="18"/>
      <c r="AH111" s="18"/>
      <c r="AI111" s="18"/>
      <c r="AJ111" s="18"/>
      <c r="AL111" s="17"/>
      <c r="AM111" s="18"/>
      <c r="AN111" s="18"/>
      <c r="AO111" s="18"/>
      <c r="AP111" s="18"/>
      <c r="AQ111" s="18"/>
      <c r="AR111" s="18"/>
      <c r="AS111" s="18"/>
      <c r="AT111" s="18"/>
      <c r="AU111" s="18"/>
      <c r="AV111" s="18"/>
      <c r="AX111" s="19" t="s">
        <v>323</v>
      </c>
      <c r="AY111" s="22" t="s">
        <v>324</v>
      </c>
      <c r="AZ111" s="34" t="n">
        <v>8</v>
      </c>
      <c r="BA111" s="34" t="n">
        <v>139</v>
      </c>
      <c r="BB111" s="34" t="n">
        <v>16</v>
      </c>
      <c r="BC111" s="34" t="n">
        <v>45</v>
      </c>
      <c r="BD111" s="34" t="n">
        <v>7</v>
      </c>
      <c r="BE111" s="34" t="n">
        <v>15</v>
      </c>
      <c r="BF111" s="34" t="n">
        <v>56</v>
      </c>
      <c r="BG111" s="34" t="n">
        <v>1141</v>
      </c>
      <c r="BH111" s="35" t="s">
        <v>22</v>
      </c>
      <c r="BI111" s="34" t="n">
        <v>1257</v>
      </c>
      <c r="BJ111" s="34" t="n">
        <v>160</v>
      </c>
      <c r="BK111" s="36" t="n">
        <f aca="false">PRODUCT((BB111+BC111)/BA111)</f>
        <v>0.438848920863309</v>
      </c>
      <c r="BL111" s="22"/>
      <c r="BM111" s="22"/>
    </row>
    <row r="112" s="23" customFormat="true" ht="15.75" hidden="false" customHeight="true" outlineLevel="0" collapsed="false">
      <c r="B112" s="17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N112" s="17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Z112" s="17"/>
      <c r="AA112" s="18"/>
      <c r="AB112" s="18"/>
      <c r="AC112" s="18"/>
      <c r="AD112" s="18"/>
      <c r="AE112" s="18"/>
      <c r="AF112" s="18"/>
      <c r="AG112" s="18"/>
      <c r="AH112" s="18"/>
      <c r="AI112" s="18"/>
      <c r="AJ112" s="18"/>
      <c r="AL112" s="17"/>
      <c r="AM112" s="18"/>
      <c r="AN112" s="18"/>
      <c r="AO112" s="18"/>
      <c r="AP112" s="18"/>
      <c r="AQ112" s="18"/>
      <c r="AR112" s="18"/>
      <c r="AS112" s="18"/>
      <c r="AT112" s="18"/>
      <c r="AU112" s="18"/>
      <c r="AV112" s="18"/>
      <c r="AX112" s="19" t="s">
        <v>325</v>
      </c>
      <c r="AY112" s="22" t="s">
        <v>326</v>
      </c>
      <c r="AZ112" s="34" t="n">
        <v>8</v>
      </c>
      <c r="BA112" s="34" t="n">
        <v>160</v>
      </c>
      <c r="BB112" s="34" t="n">
        <v>11</v>
      </c>
      <c r="BC112" s="34" t="n">
        <v>56</v>
      </c>
      <c r="BD112" s="34" t="n">
        <v>3</v>
      </c>
      <c r="BE112" s="34" t="n">
        <v>12</v>
      </c>
      <c r="BF112" s="34" t="n">
        <v>78</v>
      </c>
      <c r="BG112" s="34" t="n">
        <v>1129</v>
      </c>
      <c r="BH112" s="35" t="s">
        <v>22</v>
      </c>
      <c r="BI112" s="34" t="n">
        <v>1416</v>
      </c>
      <c r="BJ112" s="34" t="n">
        <v>160</v>
      </c>
      <c r="BK112" s="36" t="n">
        <f aca="false">PRODUCT((BB112+BC112)/BA112)</f>
        <v>0.41875</v>
      </c>
      <c r="BL112" s="22"/>
      <c r="BM112" s="22"/>
    </row>
    <row r="113" s="23" customFormat="true" ht="15.75" hidden="false" customHeight="true" outlineLevel="0" collapsed="false">
      <c r="B113" s="17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N113" s="17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Z113" s="17"/>
      <c r="AA113" s="18"/>
      <c r="AB113" s="18"/>
      <c r="AC113" s="18"/>
      <c r="AD113" s="18"/>
      <c r="AE113" s="18"/>
      <c r="AF113" s="18"/>
      <c r="AG113" s="18"/>
      <c r="AH113" s="18"/>
      <c r="AI113" s="18"/>
      <c r="AJ113" s="18"/>
      <c r="AL113" s="17"/>
      <c r="AM113" s="18"/>
      <c r="AN113" s="18"/>
      <c r="AO113" s="18"/>
      <c r="AP113" s="18"/>
      <c r="AQ113" s="18"/>
      <c r="AR113" s="18"/>
      <c r="AS113" s="18"/>
      <c r="AT113" s="18"/>
      <c r="AU113" s="18"/>
      <c r="AV113" s="18"/>
      <c r="AX113" s="19" t="s">
        <v>327</v>
      </c>
      <c r="AY113" s="17" t="s">
        <v>328</v>
      </c>
      <c r="AZ113" s="19" t="n">
        <v>6</v>
      </c>
      <c r="BA113" s="19" t="n">
        <v>110</v>
      </c>
      <c r="BB113" s="19" t="n">
        <v>36</v>
      </c>
      <c r="BC113" s="19" t="n">
        <v>20</v>
      </c>
      <c r="BD113" s="19" t="n">
        <v>0</v>
      </c>
      <c r="BE113" s="19" t="n">
        <v>11</v>
      </c>
      <c r="BF113" s="19" t="n">
        <v>43</v>
      </c>
      <c r="BG113" s="19" t="n">
        <v>1072</v>
      </c>
      <c r="BH113" s="37" t="s">
        <v>22</v>
      </c>
      <c r="BI113" s="19" t="n">
        <v>1081</v>
      </c>
      <c r="BJ113" s="19" t="n">
        <v>159</v>
      </c>
      <c r="BK113" s="38" t="n">
        <f aca="false">PRODUCT((BB113+BC113)/BA113)</f>
        <v>0.509090909090909</v>
      </c>
      <c r="BL113" s="17"/>
      <c r="BM113" s="17" t="s">
        <v>32</v>
      </c>
    </row>
    <row r="114" s="23" customFormat="true" ht="15.75" hidden="false" customHeight="true" outlineLevel="0" collapsed="false">
      <c r="B114" s="17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N114" s="17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Z114" s="17"/>
      <c r="AA114" s="18"/>
      <c r="AB114" s="18"/>
      <c r="AC114" s="18"/>
      <c r="AD114" s="18"/>
      <c r="AE114" s="18"/>
      <c r="AF114" s="18"/>
      <c r="AG114" s="18"/>
      <c r="AH114" s="18"/>
      <c r="AI114" s="18"/>
      <c r="AJ114" s="18"/>
      <c r="AL114" s="17"/>
      <c r="AM114" s="18"/>
      <c r="AN114" s="18"/>
      <c r="AO114" s="18"/>
      <c r="AP114" s="18"/>
      <c r="AQ114" s="18"/>
      <c r="AR114" s="18"/>
      <c r="AS114" s="18"/>
      <c r="AT114" s="18"/>
      <c r="AU114" s="18"/>
      <c r="AV114" s="18"/>
      <c r="AX114" s="19" t="s">
        <v>329</v>
      </c>
      <c r="AY114" s="22" t="s">
        <v>330</v>
      </c>
      <c r="AZ114" s="34" t="n">
        <v>7</v>
      </c>
      <c r="BA114" s="34" t="n">
        <v>118</v>
      </c>
      <c r="BB114" s="34" t="n">
        <v>30</v>
      </c>
      <c r="BC114" s="34" t="n">
        <v>24</v>
      </c>
      <c r="BD114" s="34" t="n">
        <v>0</v>
      </c>
      <c r="BE114" s="34" t="n">
        <v>19</v>
      </c>
      <c r="BF114" s="34" t="n">
        <v>45</v>
      </c>
      <c r="BG114" s="34" t="n">
        <v>1031</v>
      </c>
      <c r="BH114" s="35" t="s">
        <v>22</v>
      </c>
      <c r="BI114" s="34" t="n">
        <v>1057</v>
      </c>
      <c r="BJ114" s="34" t="n">
        <v>157</v>
      </c>
      <c r="BK114" s="36" t="n">
        <f aca="false">PRODUCT((BB114+BC114)/BA114)</f>
        <v>0.457627118644068</v>
      </c>
      <c r="BL114" s="22"/>
      <c r="BM114" s="22"/>
    </row>
    <row r="115" s="23" customFormat="true" ht="15.75" hidden="false" customHeight="true" outlineLevel="0" collapsed="false">
      <c r="B115" s="17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N115" s="17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Z115" s="17"/>
      <c r="AA115" s="18"/>
      <c r="AB115" s="18"/>
      <c r="AC115" s="18"/>
      <c r="AD115" s="18"/>
      <c r="AE115" s="18"/>
      <c r="AF115" s="18"/>
      <c r="AG115" s="18"/>
      <c r="AH115" s="18"/>
      <c r="AI115" s="18"/>
      <c r="AJ115" s="18"/>
      <c r="AL115" s="17"/>
      <c r="AM115" s="18"/>
      <c r="AN115" s="18"/>
      <c r="AO115" s="18"/>
      <c r="AP115" s="18"/>
      <c r="AQ115" s="18"/>
      <c r="AR115" s="18"/>
      <c r="AS115" s="18"/>
      <c r="AT115" s="18"/>
      <c r="AU115" s="18"/>
      <c r="AV115" s="18"/>
      <c r="AX115" s="19" t="s">
        <v>331</v>
      </c>
      <c r="AY115" s="22" t="s">
        <v>332</v>
      </c>
      <c r="AZ115" s="34" t="n">
        <v>6</v>
      </c>
      <c r="BA115" s="34" t="n">
        <v>76</v>
      </c>
      <c r="BB115" s="34" t="n">
        <v>15</v>
      </c>
      <c r="BC115" s="34" t="n">
        <v>52</v>
      </c>
      <c r="BD115" s="34" t="n">
        <v>2</v>
      </c>
      <c r="BE115" s="34" t="n">
        <v>1</v>
      </c>
      <c r="BF115" s="34" t="n">
        <v>6</v>
      </c>
      <c r="BG115" s="34" t="n">
        <v>978</v>
      </c>
      <c r="BH115" s="35" t="s">
        <v>22</v>
      </c>
      <c r="BI115" s="34" t="n">
        <v>275</v>
      </c>
      <c r="BJ115" s="34" t="n">
        <v>152</v>
      </c>
      <c r="BK115" s="36" t="n">
        <f aca="false">PRODUCT((BB115+BC115)/BA115)</f>
        <v>0.881578947368421</v>
      </c>
      <c r="BL115" s="22"/>
      <c r="BM115" s="22"/>
    </row>
    <row r="116" s="23" customFormat="true" ht="15.75" hidden="false" customHeight="true" outlineLevel="0" collapsed="false">
      <c r="B116" s="17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N116" s="17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Z116" s="17"/>
      <c r="AA116" s="18"/>
      <c r="AB116" s="18"/>
      <c r="AC116" s="18"/>
      <c r="AD116" s="18"/>
      <c r="AE116" s="18"/>
      <c r="AF116" s="18"/>
      <c r="AG116" s="18"/>
      <c r="AH116" s="18"/>
      <c r="AI116" s="18"/>
      <c r="AJ116" s="18"/>
      <c r="AL116" s="17"/>
      <c r="AM116" s="18"/>
      <c r="AN116" s="18"/>
      <c r="AO116" s="18"/>
      <c r="AP116" s="18"/>
      <c r="AQ116" s="18"/>
      <c r="AR116" s="18"/>
      <c r="AS116" s="18"/>
      <c r="AT116" s="18"/>
      <c r="AU116" s="18"/>
      <c r="AV116" s="18"/>
      <c r="AX116" s="19" t="s">
        <v>333</v>
      </c>
      <c r="AY116" s="22" t="s">
        <v>334</v>
      </c>
      <c r="AZ116" s="34" t="n">
        <v>6</v>
      </c>
      <c r="BA116" s="34" t="n">
        <v>107</v>
      </c>
      <c r="BB116" s="34" t="n">
        <v>0</v>
      </c>
      <c r="BC116" s="34" t="n">
        <v>74</v>
      </c>
      <c r="BD116" s="34" t="n">
        <v>2</v>
      </c>
      <c r="BE116" s="34" t="n">
        <v>0</v>
      </c>
      <c r="BF116" s="34" t="n">
        <v>31</v>
      </c>
      <c r="BG116" s="34" t="n">
        <v>1037</v>
      </c>
      <c r="BH116" s="35" t="s">
        <v>22</v>
      </c>
      <c r="BI116" s="34" t="n">
        <v>594</v>
      </c>
      <c r="BJ116" s="34" t="n">
        <v>150</v>
      </c>
      <c r="BK116" s="36" t="n">
        <f aca="false">PRODUCT((BB116+BC116)/BA116)</f>
        <v>0.691588785046729</v>
      </c>
      <c r="BL116" s="22"/>
      <c r="BM116" s="22"/>
    </row>
    <row r="117" s="23" customFormat="true" ht="15.75" hidden="false" customHeight="true" outlineLevel="0" collapsed="false">
      <c r="B117" s="17"/>
      <c r="C117" s="22"/>
      <c r="D117" s="18"/>
      <c r="E117" s="18"/>
      <c r="F117" s="18"/>
      <c r="G117" s="18"/>
      <c r="H117" s="18"/>
      <c r="I117" s="18"/>
      <c r="J117" s="18"/>
      <c r="K117" s="18"/>
      <c r="L117" s="18"/>
      <c r="N117" s="17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Z117" s="17"/>
      <c r="AA117" s="18"/>
      <c r="AB117" s="18"/>
      <c r="AC117" s="18"/>
      <c r="AD117" s="18"/>
      <c r="AE117" s="18"/>
      <c r="AF117" s="18"/>
      <c r="AG117" s="18"/>
      <c r="AH117" s="18"/>
      <c r="AI117" s="18"/>
      <c r="AJ117" s="18"/>
      <c r="AX117" s="19" t="s">
        <v>335</v>
      </c>
      <c r="AY117" s="17" t="s">
        <v>336</v>
      </c>
      <c r="AZ117" s="19" t="n">
        <v>6</v>
      </c>
      <c r="BA117" s="19" t="n">
        <v>128</v>
      </c>
      <c r="BB117" s="19" t="n">
        <v>18</v>
      </c>
      <c r="BC117" s="19" t="n">
        <v>43</v>
      </c>
      <c r="BD117" s="19" t="n">
        <v>3</v>
      </c>
      <c r="BE117" s="19" t="n">
        <v>6</v>
      </c>
      <c r="BF117" s="19" t="n">
        <v>58</v>
      </c>
      <c r="BG117" s="19" t="n">
        <v>1017</v>
      </c>
      <c r="BH117" s="37" t="s">
        <v>22</v>
      </c>
      <c r="BI117" s="19" t="n">
        <v>988</v>
      </c>
      <c r="BJ117" s="19" t="n">
        <v>149</v>
      </c>
      <c r="BK117" s="38" t="n">
        <f aca="false">PRODUCT((BB117+BC117)/BA117)</f>
        <v>0.4765625</v>
      </c>
      <c r="BL117" s="22"/>
      <c r="BM117" s="17" t="s">
        <v>32</v>
      </c>
    </row>
    <row r="118" s="23" customFormat="true" ht="15.75" hidden="false" customHeight="true" outlineLevel="0" collapsed="false">
      <c r="B118" s="17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N118" s="17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Z118" s="17"/>
      <c r="AA118" s="18"/>
      <c r="AB118" s="18"/>
      <c r="AC118" s="18"/>
      <c r="AD118" s="18"/>
      <c r="AE118" s="18"/>
      <c r="AF118" s="18"/>
      <c r="AG118" s="18"/>
      <c r="AH118" s="18"/>
      <c r="AI118" s="18"/>
      <c r="AJ118" s="18"/>
      <c r="AX118" s="19" t="s">
        <v>337</v>
      </c>
      <c r="AY118" s="22" t="s">
        <v>338</v>
      </c>
      <c r="AZ118" s="34" t="n">
        <v>16</v>
      </c>
      <c r="BA118" s="34" t="n">
        <v>160</v>
      </c>
      <c r="BB118" s="34" t="n">
        <v>0</v>
      </c>
      <c r="BC118" s="34" t="n">
        <v>71</v>
      </c>
      <c r="BD118" s="34" t="n">
        <v>5</v>
      </c>
      <c r="BE118" s="34" t="n">
        <v>0</v>
      </c>
      <c r="BF118" s="34" t="n">
        <v>84</v>
      </c>
      <c r="BG118" s="34" t="n">
        <v>1119</v>
      </c>
      <c r="BH118" s="35" t="s">
        <v>22</v>
      </c>
      <c r="BI118" s="34" t="n">
        <v>1214</v>
      </c>
      <c r="BJ118" s="34" t="n">
        <v>147</v>
      </c>
      <c r="BK118" s="36" t="n">
        <f aca="false">PRODUCT((BB118+BC118)/BA118)</f>
        <v>0.44375</v>
      </c>
      <c r="BL118" s="22"/>
      <c r="BM118" s="22"/>
    </row>
    <row r="119" s="23" customFormat="true" ht="15.75" hidden="false" customHeight="true" outlineLevel="0" collapsed="false">
      <c r="B119" s="17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N119" s="17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Z119" s="17"/>
      <c r="AA119" s="18"/>
      <c r="AB119" s="18"/>
      <c r="AC119" s="18"/>
      <c r="AD119" s="18"/>
      <c r="AE119" s="18"/>
      <c r="AF119" s="18"/>
      <c r="AG119" s="18"/>
      <c r="AH119" s="18"/>
      <c r="AI119" s="18"/>
      <c r="AJ119" s="18"/>
      <c r="AX119" s="19" t="s">
        <v>339</v>
      </c>
      <c r="AY119" s="22" t="s">
        <v>340</v>
      </c>
      <c r="AZ119" s="34" t="n">
        <v>6</v>
      </c>
      <c r="BA119" s="34" t="n">
        <v>116</v>
      </c>
      <c r="BB119" s="34" t="n">
        <v>30</v>
      </c>
      <c r="BC119" s="34" t="n">
        <v>22</v>
      </c>
      <c r="BD119" s="34" t="n">
        <v>0</v>
      </c>
      <c r="BE119" s="34" t="n">
        <v>12</v>
      </c>
      <c r="BF119" s="34" t="n">
        <v>52</v>
      </c>
      <c r="BG119" s="34" t="n">
        <v>776</v>
      </c>
      <c r="BH119" s="35" t="s">
        <v>22</v>
      </c>
      <c r="BI119" s="34" t="n">
        <v>923</v>
      </c>
      <c r="BJ119" s="34" t="n">
        <v>146</v>
      </c>
      <c r="BK119" s="36" t="n">
        <f aca="false">PRODUCT((BB119+BC119)/BA119)</f>
        <v>0.448275862068966</v>
      </c>
      <c r="BL119" s="22"/>
      <c r="BM119" s="22"/>
    </row>
    <row r="120" s="23" customFormat="true" ht="15.75" hidden="false" customHeight="true" outlineLevel="0" collapsed="false">
      <c r="B120" s="17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N120" s="17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Z120" s="17"/>
      <c r="AA120" s="18"/>
      <c r="AB120" s="18"/>
      <c r="AC120" s="18"/>
      <c r="AD120" s="18"/>
      <c r="AE120" s="18"/>
      <c r="AF120" s="18"/>
      <c r="AG120" s="18"/>
      <c r="AH120" s="18"/>
      <c r="AI120" s="18"/>
      <c r="AJ120" s="18"/>
      <c r="AX120" s="19" t="s">
        <v>341</v>
      </c>
      <c r="AY120" s="22" t="s">
        <v>342</v>
      </c>
      <c r="AZ120" s="34" t="n">
        <v>12</v>
      </c>
      <c r="BA120" s="34" t="n">
        <v>116</v>
      </c>
      <c r="BB120" s="34" t="n">
        <v>0</v>
      </c>
      <c r="BC120" s="34" t="n">
        <v>69</v>
      </c>
      <c r="BD120" s="34" t="n">
        <v>7</v>
      </c>
      <c r="BE120" s="34" t="n">
        <v>0</v>
      </c>
      <c r="BF120" s="34" t="n">
        <v>40</v>
      </c>
      <c r="BG120" s="34" t="n">
        <v>829</v>
      </c>
      <c r="BH120" s="35" t="s">
        <v>22</v>
      </c>
      <c r="BI120" s="34" t="n">
        <v>623</v>
      </c>
      <c r="BJ120" s="34" t="n">
        <v>145</v>
      </c>
      <c r="BK120" s="36" t="n">
        <f aca="false">PRODUCT((BB120+BC120)/BA120)</f>
        <v>0.594827586206897</v>
      </c>
      <c r="BL120" s="22"/>
      <c r="BM120" s="22"/>
    </row>
    <row r="121" s="23" customFormat="true" ht="15.75" hidden="false" customHeight="true" outlineLevel="0" collapsed="false">
      <c r="B121" s="17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N121" s="17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Z121" s="17"/>
      <c r="AA121" s="18"/>
      <c r="AB121" s="18"/>
      <c r="AC121" s="18"/>
      <c r="AD121" s="18"/>
      <c r="AE121" s="18"/>
      <c r="AF121" s="18"/>
      <c r="AG121" s="18"/>
      <c r="AH121" s="18"/>
      <c r="AI121" s="18"/>
      <c r="AJ121" s="18"/>
      <c r="AX121" s="19" t="s">
        <v>343</v>
      </c>
      <c r="AY121" s="22" t="s">
        <v>344</v>
      </c>
      <c r="AZ121" s="34" t="n">
        <v>6</v>
      </c>
      <c r="BA121" s="34" t="n">
        <v>108</v>
      </c>
      <c r="BB121" s="34" t="n">
        <v>0</v>
      </c>
      <c r="BC121" s="34" t="n">
        <v>67</v>
      </c>
      <c r="BD121" s="34" t="n">
        <v>8</v>
      </c>
      <c r="BE121" s="34" t="n">
        <v>0</v>
      </c>
      <c r="BF121" s="34" t="n">
        <v>33</v>
      </c>
      <c r="BG121" s="34" t="n">
        <v>1025</v>
      </c>
      <c r="BH121" s="35" t="s">
        <v>22</v>
      </c>
      <c r="BI121" s="34" t="n">
        <v>670</v>
      </c>
      <c r="BJ121" s="34" t="n">
        <v>142</v>
      </c>
      <c r="BK121" s="36" t="n">
        <f aca="false">PRODUCT((BB121+BC121)/BA121)</f>
        <v>0.62037037037037</v>
      </c>
      <c r="BL121" s="22"/>
      <c r="BM121" s="22"/>
    </row>
    <row r="122" s="23" customFormat="true" ht="15.75" hidden="false" customHeight="true" outlineLevel="0" collapsed="false">
      <c r="B122" s="17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N122" s="17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Z122" s="17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X122" s="19" t="s">
        <v>345</v>
      </c>
      <c r="AY122" s="22" t="s">
        <v>346</v>
      </c>
      <c r="AZ122" s="34" t="n">
        <v>6</v>
      </c>
      <c r="BA122" s="34" t="n">
        <v>80</v>
      </c>
      <c r="BB122" s="34" t="n">
        <v>0</v>
      </c>
      <c r="BC122" s="34" t="n">
        <v>69</v>
      </c>
      <c r="BD122" s="34" t="n">
        <v>3</v>
      </c>
      <c r="BE122" s="34" t="n">
        <v>0</v>
      </c>
      <c r="BF122" s="34" t="n">
        <v>8</v>
      </c>
      <c r="BG122" s="34" t="n">
        <v>1010</v>
      </c>
      <c r="BH122" s="35" t="s">
        <v>22</v>
      </c>
      <c r="BI122" s="34" t="n">
        <v>302</v>
      </c>
      <c r="BJ122" s="34" t="n">
        <v>141</v>
      </c>
      <c r="BK122" s="36" t="n">
        <f aca="false">PRODUCT((BB122+BC122)/BA122)</f>
        <v>0.8625</v>
      </c>
      <c r="BL122" s="22"/>
      <c r="BM122" s="22"/>
    </row>
    <row r="123" s="23" customFormat="true" ht="15.75" hidden="false" customHeight="true" outlineLevel="0" collapsed="false">
      <c r="B123" s="17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N123" s="17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Z123" s="17"/>
      <c r="AA123" s="18"/>
      <c r="AB123" s="18"/>
      <c r="AC123" s="18"/>
      <c r="AD123" s="18"/>
      <c r="AE123" s="18"/>
      <c r="AF123" s="18"/>
      <c r="AG123" s="18"/>
      <c r="AH123" s="18"/>
      <c r="AI123" s="18"/>
      <c r="AJ123" s="18"/>
      <c r="AX123" s="19" t="s">
        <v>347</v>
      </c>
      <c r="AY123" s="22" t="s">
        <v>348</v>
      </c>
      <c r="AZ123" s="34" t="n">
        <v>6</v>
      </c>
      <c r="BA123" s="34" t="n">
        <v>94</v>
      </c>
      <c r="BB123" s="34" t="n">
        <v>25</v>
      </c>
      <c r="BC123" s="34" t="n">
        <v>27</v>
      </c>
      <c r="BD123" s="34" t="n">
        <v>0</v>
      </c>
      <c r="BE123" s="34" t="n">
        <v>12</v>
      </c>
      <c r="BF123" s="34" t="n">
        <v>30</v>
      </c>
      <c r="BG123" s="34" t="n">
        <v>1003</v>
      </c>
      <c r="BH123" s="35" t="s">
        <v>22</v>
      </c>
      <c r="BI123" s="34" t="n">
        <v>863</v>
      </c>
      <c r="BJ123" s="34" t="n">
        <v>141</v>
      </c>
      <c r="BK123" s="36" t="n">
        <f aca="false">PRODUCT((BB123+BC123)/BA123)</f>
        <v>0.553191489361702</v>
      </c>
      <c r="BL123" s="22"/>
      <c r="BM123" s="22"/>
    </row>
    <row r="124" s="23" customFormat="true" ht="15.75" hidden="false" customHeight="true" outlineLevel="0" collapsed="false">
      <c r="B124" s="17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N124" s="17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Z124" s="17"/>
      <c r="AA124" s="18"/>
      <c r="AB124" s="18"/>
      <c r="AC124" s="18"/>
      <c r="AD124" s="18"/>
      <c r="AE124" s="18"/>
      <c r="AF124" s="18"/>
      <c r="AG124" s="18"/>
      <c r="AH124" s="18"/>
      <c r="AI124" s="18"/>
      <c r="AJ124" s="18"/>
      <c r="AX124" s="19" t="s">
        <v>349</v>
      </c>
      <c r="AY124" s="22" t="s">
        <v>350</v>
      </c>
      <c r="AZ124" s="34" t="n">
        <v>6</v>
      </c>
      <c r="BA124" s="34" t="n">
        <v>102</v>
      </c>
      <c r="BB124" s="34" t="n">
        <v>28</v>
      </c>
      <c r="BC124" s="34" t="n">
        <v>22</v>
      </c>
      <c r="BD124" s="34" t="n">
        <v>0</v>
      </c>
      <c r="BE124" s="34" t="n">
        <v>12</v>
      </c>
      <c r="BF124" s="34" t="n">
        <v>40</v>
      </c>
      <c r="BG124" s="34" t="n">
        <v>1088</v>
      </c>
      <c r="BH124" s="35" t="s">
        <v>22</v>
      </c>
      <c r="BI124" s="34" t="n">
        <v>1011</v>
      </c>
      <c r="BJ124" s="34" t="n">
        <v>140</v>
      </c>
      <c r="BK124" s="36" t="n">
        <f aca="false">PRODUCT((BB124+BC124)/BA124)</f>
        <v>0.490196078431373</v>
      </c>
      <c r="BL124" s="22"/>
      <c r="BM124" s="22"/>
    </row>
    <row r="125" s="23" customFormat="true" ht="15.75" hidden="false" customHeight="true" outlineLevel="0" collapsed="false">
      <c r="B125" s="17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N125" s="17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Z125" s="17"/>
      <c r="AA125" s="18"/>
      <c r="AB125" s="18"/>
      <c r="AC125" s="18"/>
      <c r="AD125" s="18"/>
      <c r="AE125" s="18"/>
      <c r="AF125" s="18"/>
      <c r="AG125" s="18"/>
      <c r="AH125" s="18"/>
      <c r="AI125" s="18"/>
      <c r="AJ125" s="18"/>
      <c r="AX125" s="19" t="s">
        <v>351</v>
      </c>
      <c r="AY125" s="22" t="s">
        <v>352</v>
      </c>
      <c r="AZ125" s="34" t="n">
        <v>7</v>
      </c>
      <c r="BA125" s="34" t="n">
        <v>130</v>
      </c>
      <c r="BB125" s="34" t="n">
        <v>22</v>
      </c>
      <c r="BC125" s="34" t="n">
        <v>28</v>
      </c>
      <c r="BD125" s="34" t="n">
        <v>6</v>
      </c>
      <c r="BE125" s="34" t="n">
        <v>12</v>
      </c>
      <c r="BF125" s="34" t="n">
        <v>62</v>
      </c>
      <c r="BG125" s="34" t="n">
        <v>905</v>
      </c>
      <c r="BH125" s="35" t="s">
        <v>22</v>
      </c>
      <c r="BI125" s="34" t="n">
        <v>1178</v>
      </c>
      <c r="BJ125" s="34" t="n">
        <v>140</v>
      </c>
      <c r="BK125" s="36" t="n">
        <f aca="false">PRODUCT((BB125+BC125)/BA125)</f>
        <v>0.384615384615385</v>
      </c>
      <c r="BL125" s="22"/>
      <c r="BM125" s="22"/>
    </row>
    <row r="126" s="23" customFormat="true" ht="15.75" hidden="false" customHeight="true" outlineLevel="0" collapsed="false">
      <c r="B126" s="17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N126" s="17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Z126" s="17"/>
      <c r="AA126" s="18"/>
      <c r="AB126" s="18"/>
      <c r="AC126" s="18"/>
      <c r="AD126" s="18"/>
      <c r="AE126" s="18"/>
      <c r="AF126" s="18"/>
      <c r="AG126" s="18"/>
      <c r="AH126" s="18"/>
      <c r="AI126" s="18"/>
      <c r="AJ126" s="18"/>
      <c r="AX126" s="19" t="s">
        <v>353</v>
      </c>
      <c r="AY126" s="22" t="s">
        <v>354</v>
      </c>
      <c r="AZ126" s="34" t="n">
        <v>12</v>
      </c>
      <c r="BA126" s="34" t="n">
        <v>209</v>
      </c>
      <c r="BB126" s="34" t="n">
        <v>5</v>
      </c>
      <c r="BC126" s="34" t="n">
        <v>58</v>
      </c>
      <c r="BD126" s="34" t="n">
        <v>6</v>
      </c>
      <c r="BE126" s="34" t="n">
        <v>1</v>
      </c>
      <c r="BF126" s="34" t="n">
        <v>139</v>
      </c>
      <c r="BG126" s="34" t="n">
        <v>1184</v>
      </c>
      <c r="BH126" s="35" t="s">
        <v>22</v>
      </c>
      <c r="BI126" s="34" t="n">
        <v>2244</v>
      </c>
      <c r="BJ126" s="34" t="n">
        <v>138</v>
      </c>
      <c r="BK126" s="36" t="n">
        <f aca="false">PRODUCT((BB126+BC126)/BA126)</f>
        <v>0.301435406698565</v>
      </c>
      <c r="BL126" s="22"/>
      <c r="BM126" s="22"/>
    </row>
    <row r="127" s="23" customFormat="true" ht="15.75" hidden="false" customHeight="true" outlineLevel="0" collapsed="false">
      <c r="B127" s="17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N127" s="17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Z127" s="17"/>
      <c r="AA127" s="18"/>
      <c r="AB127" s="18"/>
      <c r="AC127" s="18"/>
      <c r="AD127" s="18"/>
      <c r="AE127" s="18"/>
      <c r="AF127" s="18"/>
      <c r="AG127" s="18"/>
      <c r="AH127" s="18"/>
      <c r="AI127" s="18"/>
      <c r="AJ127" s="18"/>
      <c r="AX127" s="19" t="s">
        <v>355</v>
      </c>
      <c r="AY127" s="22" t="s">
        <v>356</v>
      </c>
      <c r="AZ127" s="34" t="n">
        <v>7</v>
      </c>
      <c r="BA127" s="34" t="n">
        <v>150</v>
      </c>
      <c r="BB127" s="34" t="n">
        <v>1</v>
      </c>
      <c r="BC127" s="34" t="n">
        <v>63</v>
      </c>
      <c r="BD127" s="34" t="n">
        <v>7</v>
      </c>
      <c r="BE127" s="34" t="n">
        <v>1</v>
      </c>
      <c r="BF127" s="34" t="n">
        <v>78</v>
      </c>
      <c r="BG127" s="34" t="n">
        <v>1015</v>
      </c>
      <c r="BH127" s="35" t="s">
        <v>22</v>
      </c>
      <c r="BI127" s="34" t="n">
        <v>1238</v>
      </c>
      <c r="BJ127" s="34" t="n">
        <v>137</v>
      </c>
      <c r="BK127" s="36" t="n">
        <f aca="false">PRODUCT((BB127+BC127)/BA127)</f>
        <v>0.426666666666667</v>
      </c>
      <c r="BL127" s="22"/>
      <c r="BM127" s="22"/>
    </row>
    <row r="128" s="23" customFormat="true" ht="15.75" hidden="false" customHeight="true" outlineLevel="0" collapsed="false">
      <c r="B128" s="17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N128" s="17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Z128" s="17"/>
      <c r="AA128" s="18"/>
      <c r="AB128" s="18"/>
      <c r="AC128" s="18"/>
      <c r="AD128" s="18"/>
      <c r="AE128" s="18"/>
      <c r="AF128" s="18"/>
      <c r="AG128" s="18"/>
      <c r="AH128" s="18"/>
      <c r="AI128" s="18"/>
      <c r="AJ128" s="18"/>
      <c r="AX128" s="19" t="s">
        <v>357</v>
      </c>
      <c r="AY128" s="22" t="s">
        <v>358</v>
      </c>
      <c r="AZ128" s="34" t="n">
        <v>13</v>
      </c>
      <c r="BA128" s="34" t="n">
        <v>135</v>
      </c>
      <c r="BB128" s="34" t="n">
        <v>0</v>
      </c>
      <c r="BC128" s="34" t="n">
        <v>62</v>
      </c>
      <c r="BD128" s="34" t="n">
        <v>8</v>
      </c>
      <c r="BE128" s="34" t="n">
        <v>0</v>
      </c>
      <c r="BF128" s="34" t="n">
        <v>65</v>
      </c>
      <c r="BG128" s="34" t="n">
        <v>1132</v>
      </c>
      <c r="BH128" s="35" t="s">
        <v>22</v>
      </c>
      <c r="BI128" s="34" t="n">
        <v>1152</v>
      </c>
      <c r="BJ128" s="34" t="n">
        <v>132</v>
      </c>
      <c r="BK128" s="36" t="n">
        <f aca="false">PRODUCT((BB128+BC128)/BA128)</f>
        <v>0.459259259259259</v>
      </c>
      <c r="BL128" s="22"/>
      <c r="BM128" s="22"/>
    </row>
    <row r="129" s="23" customFormat="true" ht="15.75" hidden="false" customHeight="true" outlineLevel="0" collapsed="false">
      <c r="B129" s="17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N129" s="17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Z129" s="17"/>
      <c r="AA129" s="18"/>
      <c r="AB129" s="18"/>
      <c r="AC129" s="18"/>
      <c r="AD129" s="18"/>
      <c r="AE129" s="18"/>
      <c r="AF129" s="18"/>
      <c r="AG129" s="18"/>
      <c r="AH129" s="18"/>
      <c r="AI129" s="18"/>
      <c r="AJ129" s="18"/>
      <c r="AX129" s="19" t="s">
        <v>359</v>
      </c>
      <c r="AY129" s="22" t="s">
        <v>360</v>
      </c>
      <c r="AZ129" s="34" t="n">
        <v>5</v>
      </c>
      <c r="BA129" s="34" t="n">
        <v>72</v>
      </c>
      <c r="BB129" s="34" t="n">
        <v>0</v>
      </c>
      <c r="BC129" s="34" t="n">
        <v>64</v>
      </c>
      <c r="BD129" s="34" t="n">
        <v>2</v>
      </c>
      <c r="BE129" s="34" t="n">
        <v>0</v>
      </c>
      <c r="BF129" s="34" t="n">
        <v>6</v>
      </c>
      <c r="BG129" s="34" t="n">
        <v>962</v>
      </c>
      <c r="BH129" s="35" t="s">
        <v>22</v>
      </c>
      <c r="BI129" s="34" t="n">
        <v>329</v>
      </c>
      <c r="BJ129" s="34" t="n">
        <v>130</v>
      </c>
      <c r="BK129" s="36" t="n">
        <f aca="false">PRODUCT((BB129+BC129)/BA129)</f>
        <v>0.888888888888889</v>
      </c>
      <c r="BL129" s="22"/>
      <c r="BM129" s="22"/>
    </row>
    <row r="130" s="23" customFormat="true" ht="15.75" hidden="false" customHeight="true" outlineLevel="0" collapsed="false">
      <c r="B130" s="17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N130" s="17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Z130" s="17"/>
      <c r="AA130" s="18"/>
      <c r="AB130" s="18"/>
      <c r="AC130" s="18"/>
      <c r="AD130" s="18"/>
      <c r="AE130" s="18"/>
      <c r="AF130" s="18"/>
      <c r="AG130" s="18"/>
      <c r="AH130" s="18"/>
      <c r="AI130" s="18"/>
      <c r="AJ130" s="18"/>
      <c r="AX130" s="19" t="s">
        <v>361</v>
      </c>
      <c r="AY130" s="22" t="s">
        <v>362</v>
      </c>
      <c r="AZ130" s="19" t="n">
        <v>5</v>
      </c>
      <c r="BA130" s="19" t="n">
        <v>74</v>
      </c>
      <c r="BB130" s="19" t="n">
        <v>27</v>
      </c>
      <c r="BC130" s="19" t="n">
        <v>19</v>
      </c>
      <c r="BD130" s="19" t="n">
        <v>0</v>
      </c>
      <c r="BE130" s="19" t="n">
        <v>10</v>
      </c>
      <c r="BF130" s="19" t="n">
        <v>18</v>
      </c>
      <c r="BG130" s="19" t="n">
        <v>934</v>
      </c>
      <c r="BH130" s="37" t="s">
        <v>22</v>
      </c>
      <c r="BI130" s="19" t="n">
        <v>638</v>
      </c>
      <c r="BJ130" s="19" t="n">
        <v>129</v>
      </c>
      <c r="BK130" s="38" t="n">
        <f aca="false">PRODUCT((BB130+BC130)/BA130)</f>
        <v>0.621621621621622</v>
      </c>
      <c r="BL130" s="22"/>
      <c r="BM130" s="17" t="s">
        <v>25</v>
      </c>
    </row>
    <row r="131" s="23" customFormat="true" ht="15.75" hidden="false" customHeight="true" outlineLevel="0" collapsed="false">
      <c r="B131" s="17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N131" s="17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Z131" s="17"/>
      <c r="AA131" s="18"/>
      <c r="AB131" s="18"/>
      <c r="AC131" s="18"/>
      <c r="AD131" s="18"/>
      <c r="AE131" s="18"/>
      <c r="AF131" s="18"/>
      <c r="AG131" s="18"/>
      <c r="AH131" s="18"/>
      <c r="AI131" s="18"/>
      <c r="AJ131" s="18"/>
      <c r="AX131" s="19" t="s">
        <v>363</v>
      </c>
      <c r="AY131" s="22" t="s">
        <v>364</v>
      </c>
      <c r="AZ131" s="34" t="n">
        <v>16</v>
      </c>
      <c r="BA131" s="34" t="n">
        <v>141</v>
      </c>
      <c r="BB131" s="34" t="n">
        <v>0</v>
      </c>
      <c r="BC131" s="34" t="n">
        <v>60</v>
      </c>
      <c r="BD131" s="34" t="n">
        <v>9</v>
      </c>
      <c r="BE131" s="34" t="n">
        <v>0</v>
      </c>
      <c r="BF131" s="34" t="n">
        <v>72</v>
      </c>
      <c r="BG131" s="34" t="n">
        <v>1039</v>
      </c>
      <c r="BH131" s="35" t="s">
        <v>22</v>
      </c>
      <c r="BI131" s="34" t="n">
        <v>1190</v>
      </c>
      <c r="BJ131" s="34" t="n">
        <v>129</v>
      </c>
      <c r="BK131" s="36" t="n">
        <f aca="false">PRODUCT((BB131+BC131)/BA131)</f>
        <v>0.425531914893617</v>
      </c>
      <c r="BL131" s="22"/>
      <c r="BM131" s="22"/>
    </row>
    <row r="132" s="23" customFormat="true" ht="15.75" hidden="false" customHeight="true" outlineLevel="0" collapsed="false">
      <c r="B132" s="17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N132" s="17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Z132" s="17"/>
      <c r="AA132" s="18"/>
      <c r="AB132" s="18"/>
      <c r="AC132" s="18"/>
      <c r="AD132" s="18"/>
      <c r="AE132" s="18"/>
      <c r="AF132" s="18"/>
      <c r="AG132" s="18"/>
      <c r="AH132" s="18"/>
      <c r="AI132" s="18"/>
      <c r="AJ132" s="18"/>
      <c r="AX132" s="19" t="s">
        <v>365</v>
      </c>
      <c r="AY132" s="22" t="s">
        <v>366</v>
      </c>
      <c r="AZ132" s="34" t="n">
        <v>5</v>
      </c>
      <c r="BA132" s="34" t="n">
        <v>110</v>
      </c>
      <c r="BB132" s="34" t="n">
        <v>0</v>
      </c>
      <c r="BC132" s="34" t="n">
        <v>62</v>
      </c>
      <c r="BD132" s="34" t="n">
        <v>4</v>
      </c>
      <c r="BE132" s="34" t="n">
        <v>0</v>
      </c>
      <c r="BF132" s="34" t="n">
        <v>44</v>
      </c>
      <c r="BG132" s="34" t="n">
        <v>877</v>
      </c>
      <c r="BH132" s="35" t="s">
        <v>22</v>
      </c>
      <c r="BI132" s="34" t="n">
        <v>797</v>
      </c>
      <c r="BJ132" s="34" t="n">
        <v>128</v>
      </c>
      <c r="BK132" s="36" t="n">
        <f aca="false">PRODUCT((BB132+BC132)/BA132)</f>
        <v>0.563636363636364</v>
      </c>
      <c r="BL132" s="22"/>
      <c r="BM132" s="22"/>
    </row>
    <row r="133" s="23" customFormat="true" ht="15.75" hidden="false" customHeight="true" outlineLevel="0" collapsed="false">
      <c r="B133" s="17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N133" s="17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Z133" s="17"/>
      <c r="AA133" s="18"/>
      <c r="AB133" s="18"/>
      <c r="AC133" s="18"/>
      <c r="AD133" s="18"/>
      <c r="AE133" s="18"/>
      <c r="AF133" s="18"/>
      <c r="AG133" s="18"/>
      <c r="AH133" s="18"/>
      <c r="AI133" s="18"/>
      <c r="AJ133" s="18"/>
      <c r="AX133" s="19" t="s">
        <v>367</v>
      </c>
      <c r="AY133" s="22" t="s">
        <v>368</v>
      </c>
      <c r="AZ133" s="34" t="n">
        <v>9</v>
      </c>
      <c r="BA133" s="34" t="n">
        <v>88</v>
      </c>
      <c r="BB133" s="34" t="n">
        <v>0</v>
      </c>
      <c r="BC133" s="34" t="n">
        <v>62</v>
      </c>
      <c r="BD133" s="34" t="n">
        <v>3</v>
      </c>
      <c r="BE133" s="34" t="n">
        <v>0</v>
      </c>
      <c r="BF133" s="34" t="n">
        <v>23</v>
      </c>
      <c r="BG133" s="34" t="n">
        <v>879</v>
      </c>
      <c r="BH133" s="35" t="s">
        <v>22</v>
      </c>
      <c r="BI133" s="34" t="n">
        <v>440</v>
      </c>
      <c r="BJ133" s="34" t="n">
        <v>127</v>
      </c>
      <c r="BK133" s="36" t="n">
        <f aca="false">PRODUCT((BB133+BC133)/BA133)</f>
        <v>0.704545454545455</v>
      </c>
      <c r="BL133" s="22"/>
      <c r="BM133" s="22"/>
    </row>
    <row r="134" s="23" customFormat="true" ht="15.75" hidden="false" customHeight="true" outlineLevel="0" collapsed="false">
      <c r="B134" s="17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N134" s="17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Z134" s="17"/>
      <c r="AA134" s="18"/>
      <c r="AB134" s="18"/>
      <c r="AC134" s="18"/>
      <c r="AD134" s="18"/>
      <c r="AE134" s="18"/>
      <c r="AF134" s="18"/>
      <c r="AG134" s="18"/>
      <c r="AH134" s="18"/>
      <c r="AI134" s="18"/>
      <c r="AJ134" s="18"/>
      <c r="AX134" s="19" t="s">
        <v>369</v>
      </c>
      <c r="AY134" s="22" t="s">
        <v>370</v>
      </c>
      <c r="AZ134" s="64" t="n">
        <v>12</v>
      </c>
      <c r="BA134" s="64" t="n">
        <v>113</v>
      </c>
      <c r="BB134" s="64" t="n">
        <v>0</v>
      </c>
      <c r="BC134" s="64" t="n">
        <v>61</v>
      </c>
      <c r="BD134" s="64" t="n">
        <v>3</v>
      </c>
      <c r="BE134" s="64" t="n">
        <v>0</v>
      </c>
      <c r="BF134" s="64" t="n">
        <v>49</v>
      </c>
      <c r="BG134" s="64" t="n">
        <v>1045</v>
      </c>
      <c r="BH134" s="35" t="s">
        <v>22</v>
      </c>
      <c r="BI134" s="64" t="n">
        <v>812</v>
      </c>
      <c r="BJ134" s="64" t="n">
        <v>125</v>
      </c>
      <c r="BK134" s="36" t="n">
        <f aca="false">PRODUCT((BB134+BC134)/BA134)</f>
        <v>0.539823008849558</v>
      </c>
      <c r="BL134" s="22"/>
      <c r="BM134" s="22"/>
    </row>
    <row r="135" s="23" customFormat="true" ht="15.75" hidden="false" customHeight="true" outlineLevel="0" collapsed="false">
      <c r="B135" s="17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N135" s="17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Z135" s="17"/>
      <c r="AA135" s="18"/>
      <c r="AB135" s="18"/>
      <c r="AC135" s="18"/>
      <c r="AD135" s="18"/>
      <c r="AE135" s="18"/>
      <c r="AF135" s="18"/>
      <c r="AG135" s="18"/>
      <c r="AH135" s="18"/>
      <c r="AI135" s="18"/>
      <c r="AJ135" s="18"/>
      <c r="AX135" s="19" t="s">
        <v>371</v>
      </c>
      <c r="AY135" s="22" t="s">
        <v>372</v>
      </c>
      <c r="AZ135" s="34" t="n">
        <v>9</v>
      </c>
      <c r="BA135" s="34" t="n">
        <v>116</v>
      </c>
      <c r="BB135" s="34" t="n">
        <v>0</v>
      </c>
      <c r="BC135" s="34" t="n">
        <v>59</v>
      </c>
      <c r="BD135" s="34" t="n">
        <v>7</v>
      </c>
      <c r="BE135" s="34" t="n">
        <v>0</v>
      </c>
      <c r="BF135" s="34" t="n">
        <v>50</v>
      </c>
      <c r="BG135" s="34" t="n">
        <v>1064</v>
      </c>
      <c r="BH135" s="35" t="s">
        <v>22</v>
      </c>
      <c r="BI135" s="34" t="n">
        <v>805</v>
      </c>
      <c r="BJ135" s="34" t="n">
        <v>125</v>
      </c>
      <c r="BK135" s="36" t="n">
        <f aca="false">PRODUCT((BB135+BC135)/BA135)</f>
        <v>0.508620689655172</v>
      </c>
      <c r="BL135" s="22"/>
      <c r="BM135" s="22"/>
    </row>
    <row r="136" s="23" customFormat="true" ht="15.75" hidden="false" customHeight="true" outlineLevel="0" collapsed="false">
      <c r="B136" s="17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N136" s="17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Z136" s="17"/>
      <c r="AA136" s="18"/>
      <c r="AB136" s="18"/>
      <c r="AC136" s="18"/>
      <c r="AD136" s="18"/>
      <c r="AE136" s="18"/>
      <c r="AF136" s="18"/>
      <c r="AG136" s="18"/>
      <c r="AH136" s="18"/>
      <c r="AI136" s="18"/>
      <c r="AJ136" s="18"/>
      <c r="AL136" s="17"/>
      <c r="AM136" s="18"/>
      <c r="AN136" s="18"/>
      <c r="AO136" s="18"/>
      <c r="AP136" s="18"/>
      <c r="AQ136" s="18"/>
      <c r="AR136" s="18"/>
      <c r="AS136" s="18"/>
      <c r="AT136" s="18"/>
      <c r="AU136" s="18"/>
      <c r="AV136" s="18"/>
      <c r="AX136" s="19" t="s">
        <v>373</v>
      </c>
      <c r="AY136" s="22" t="s">
        <v>374</v>
      </c>
      <c r="AZ136" s="34" t="n">
        <v>9</v>
      </c>
      <c r="BA136" s="34" t="n">
        <v>88</v>
      </c>
      <c r="BB136" s="34" t="n">
        <v>0</v>
      </c>
      <c r="BC136" s="34" t="n">
        <v>59</v>
      </c>
      <c r="BD136" s="34" t="n">
        <v>6</v>
      </c>
      <c r="BE136" s="34" t="n">
        <v>0</v>
      </c>
      <c r="BF136" s="34" t="n">
        <v>23</v>
      </c>
      <c r="BG136" s="34" t="n">
        <v>879</v>
      </c>
      <c r="BH136" s="35" t="s">
        <v>22</v>
      </c>
      <c r="BI136" s="34" t="n">
        <v>521</v>
      </c>
      <c r="BJ136" s="34" t="n">
        <v>124</v>
      </c>
      <c r="BK136" s="36" t="n">
        <f aca="false">PRODUCT((BB136+BC136)/BA136)</f>
        <v>0.670454545454545</v>
      </c>
      <c r="BL136" s="22"/>
      <c r="BM136" s="22"/>
    </row>
    <row r="137" s="23" customFormat="true" ht="15.75" hidden="false" customHeight="true" outlineLevel="0" collapsed="false">
      <c r="B137" s="17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N137" s="17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Z137" s="17"/>
      <c r="AA137" s="18"/>
      <c r="AB137" s="18"/>
      <c r="AC137" s="18"/>
      <c r="AD137" s="18"/>
      <c r="AE137" s="18"/>
      <c r="AF137" s="18"/>
      <c r="AG137" s="18"/>
      <c r="AH137" s="18"/>
      <c r="AI137" s="18"/>
      <c r="AJ137" s="18"/>
      <c r="AL137" s="17"/>
      <c r="AM137" s="18"/>
      <c r="AN137" s="18"/>
      <c r="AO137" s="18"/>
      <c r="AP137" s="18"/>
      <c r="AQ137" s="18"/>
      <c r="AR137" s="18"/>
      <c r="AS137" s="18"/>
      <c r="AT137" s="18"/>
      <c r="AU137" s="18"/>
      <c r="AV137" s="18"/>
      <c r="AX137" s="19" t="s">
        <v>375</v>
      </c>
      <c r="AY137" s="22" t="s">
        <v>376</v>
      </c>
      <c r="AZ137" s="34" t="n">
        <v>7</v>
      </c>
      <c r="BA137" s="34" t="n">
        <v>120</v>
      </c>
      <c r="BB137" s="34" t="n">
        <v>0</v>
      </c>
      <c r="BC137" s="34" t="n">
        <v>57</v>
      </c>
      <c r="BD137" s="34" t="n">
        <v>9</v>
      </c>
      <c r="BE137" s="34" t="n">
        <v>0</v>
      </c>
      <c r="BF137" s="34" t="n">
        <v>54</v>
      </c>
      <c r="BG137" s="34" t="n">
        <v>1045</v>
      </c>
      <c r="BH137" s="35" t="s">
        <v>22</v>
      </c>
      <c r="BI137" s="34" t="n">
        <v>900</v>
      </c>
      <c r="BJ137" s="34" t="n">
        <v>123</v>
      </c>
      <c r="BK137" s="36" t="n">
        <f aca="false">PRODUCT((BB137+BC137)/BA137)</f>
        <v>0.475</v>
      </c>
      <c r="BL137" s="22"/>
      <c r="BM137" s="22"/>
    </row>
    <row r="138" s="23" customFormat="true" ht="15.75" hidden="false" customHeight="true" outlineLevel="0" collapsed="false">
      <c r="B138" s="17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N138" s="17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Z138" s="17"/>
      <c r="AA138" s="18"/>
      <c r="AB138" s="18"/>
      <c r="AC138" s="18"/>
      <c r="AD138" s="18"/>
      <c r="AE138" s="18"/>
      <c r="AF138" s="18"/>
      <c r="AG138" s="18"/>
      <c r="AH138" s="18"/>
      <c r="AI138" s="18"/>
      <c r="AJ138" s="18"/>
      <c r="AL138" s="17"/>
      <c r="AM138" s="18"/>
      <c r="AN138" s="18"/>
      <c r="AO138" s="18"/>
      <c r="AP138" s="18"/>
      <c r="AQ138" s="18"/>
      <c r="AR138" s="18"/>
      <c r="AS138" s="18"/>
      <c r="AT138" s="18"/>
      <c r="AU138" s="18"/>
      <c r="AV138" s="18"/>
      <c r="AX138" s="19" t="s">
        <v>377</v>
      </c>
      <c r="AY138" s="17" t="s">
        <v>378</v>
      </c>
      <c r="AZ138" s="19" t="n">
        <v>7</v>
      </c>
      <c r="BA138" s="19" t="n">
        <v>106</v>
      </c>
      <c r="BB138" s="19" t="n">
        <v>22</v>
      </c>
      <c r="BC138" s="19" t="n">
        <v>19</v>
      </c>
      <c r="BD138" s="19" t="n">
        <v>0</v>
      </c>
      <c r="BE138" s="19" t="n">
        <v>19</v>
      </c>
      <c r="BF138" s="19" t="n">
        <v>46</v>
      </c>
      <c r="BG138" s="19" t="n">
        <v>942</v>
      </c>
      <c r="BH138" s="37" t="s">
        <v>22</v>
      </c>
      <c r="BI138" s="19" t="n">
        <v>1186</v>
      </c>
      <c r="BJ138" s="19" t="n">
        <v>123</v>
      </c>
      <c r="BK138" s="38" t="n">
        <f aca="false">PRODUCT((BB138+BC138)/BA138)</f>
        <v>0.386792452830189</v>
      </c>
      <c r="BL138" s="17"/>
      <c r="BM138" s="17" t="s">
        <v>59</v>
      </c>
    </row>
    <row r="139" s="23" customFormat="true" ht="15.75" hidden="false" customHeight="true" outlineLevel="0" collapsed="false">
      <c r="B139" s="17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N139" s="17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Z139" s="17"/>
      <c r="AA139" s="18"/>
      <c r="AB139" s="18"/>
      <c r="AC139" s="18"/>
      <c r="AD139" s="18"/>
      <c r="AE139" s="18"/>
      <c r="AF139" s="18"/>
      <c r="AG139" s="18"/>
      <c r="AH139" s="18"/>
      <c r="AI139" s="18"/>
      <c r="AJ139" s="18"/>
      <c r="AL139" s="17"/>
      <c r="AM139" s="18"/>
      <c r="AN139" s="18"/>
      <c r="AO139" s="18"/>
      <c r="AP139" s="18"/>
      <c r="AQ139" s="18"/>
      <c r="AR139" s="18"/>
      <c r="AS139" s="18"/>
      <c r="AT139" s="18"/>
      <c r="AU139" s="18"/>
      <c r="AV139" s="18"/>
      <c r="AX139" s="19" t="s">
        <v>379</v>
      </c>
      <c r="AY139" s="22" t="s">
        <v>380</v>
      </c>
      <c r="AZ139" s="34" t="n">
        <v>16</v>
      </c>
      <c r="BA139" s="34" t="n">
        <v>126</v>
      </c>
      <c r="BB139" s="34" t="n">
        <v>0</v>
      </c>
      <c r="BC139" s="34" t="n">
        <v>57</v>
      </c>
      <c r="BD139" s="34" t="n">
        <v>6</v>
      </c>
      <c r="BE139" s="34" t="n">
        <v>0</v>
      </c>
      <c r="BF139" s="34" t="n">
        <v>63</v>
      </c>
      <c r="BG139" s="34" t="n">
        <v>851</v>
      </c>
      <c r="BH139" s="35" t="s">
        <v>22</v>
      </c>
      <c r="BI139" s="34" t="n">
        <v>877</v>
      </c>
      <c r="BJ139" s="34" t="n">
        <v>120</v>
      </c>
      <c r="BK139" s="36" t="n">
        <f aca="false">PRODUCT((BB139+BC139)/BA139)</f>
        <v>0.452380952380952</v>
      </c>
      <c r="BL139" s="22"/>
      <c r="BM139" s="22"/>
    </row>
    <row r="140" s="23" customFormat="true" ht="15.75" hidden="false" customHeight="true" outlineLevel="0" collapsed="false">
      <c r="B140" s="17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N140" s="17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Z140" s="17"/>
      <c r="AA140" s="18"/>
      <c r="AB140" s="18"/>
      <c r="AC140" s="18"/>
      <c r="AD140" s="18"/>
      <c r="AE140" s="18"/>
      <c r="AF140" s="18"/>
      <c r="AG140" s="18"/>
      <c r="AH140" s="18"/>
      <c r="AI140" s="18"/>
      <c r="AJ140" s="18"/>
      <c r="AL140" s="17"/>
      <c r="AM140" s="18"/>
      <c r="AN140" s="18"/>
      <c r="AO140" s="18"/>
      <c r="AP140" s="18"/>
      <c r="AQ140" s="18"/>
      <c r="AR140" s="18"/>
      <c r="AS140" s="18"/>
      <c r="AT140" s="18"/>
      <c r="AU140" s="18"/>
      <c r="AV140" s="18"/>
      <c r="AX140" s="19" t="s">
        <v>381</v>
      </c>
      <c r="AY140" s="22" t="s">
        <v>382</v>
      </c>
      <c r="AZ140" s="34" t="n">
        <v>7</v>
      </c>
      <c r="BA140" s="34" t="n">
        <v>84</v>
      </c>
      <c r="BB140" s="34" t="n">
        <v>22</v>
      </c>
      <c r="BC140" s="34" t="n">
        <v>21</v>
      </c>
      <c r="BD140" s="34" t="n">
        <v>3</v>
      </c>
      <c r="BE140" s="34" t="n">
        <v>3</v>
      </c>
      <c r="BF140" s="34" t="n">
        <v>35</v>
      </c>
      <c r="BG140" s="34" t="n">
        <v>695</v>
      </c>
      <c r="BH140" s="35" t="s">
        <v>22</v>
      </c>
      <c r="BI140" s="34" t="n">
        <v>702</v>
      </c>
      <c r="BJ140" s="34" t="n">
        <v>114</v>
      </c>
      <c r="BK140" s="36" t="n">
        <f aca="false">PRODUCT((BB140+BC140)/BA140)</f>
        <v>0.511904761904762</v>
      </c>
      <c r="BL140" s="22"/>
      <c r="BM140" s="22"/>
    </row>
    <row r="141" s="23" customFormat="true" ht="15.75" hidden="false" customHeight="true" outlineLevel="0" collapsed="false">
      <c r="B141" s="17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N141" s="17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Z141" s="17"/>
      <c r="AA141" s="18"/>
      <c r="AB141" s="18"/>
      <c r="AC141" s="18"/>
      <c r="AD141" s="18"/>
      <c r="AE141" s="18"/>
      <c r="AF141" s="18"/>
      <c r="AG141" s="18"/>
      <c r="AH141" s="18"/>
      <c r="AI141" s="18"/>
      <c r="AJ141" s="18"/>
      <c r="AL141" s="17"/>
      <c r="AM141" s="18"/>
      <c r="AN141" s="18"/>
      <c r="AO141" s="18"/>
      <c r="AP141" s="18"/>
      <c r="AQ141" s="18"/>
      <c r="AR141" s="18"/>
      <c r="AS141" s="18"/>
      <c r="AT141" s="18"/>
      <c r="AU141" s="18"/>
      <c r="AV141" s="18"/>
      <c r="AX141" s="19" t="s">
        <v>383</v>
      </c>
      <c r="AY141" s="22" t="s">
        <v>384</v>
      </c>
      <c r="AZ141" s="34" t="n">
        <v>10</v>
      </c>
      <c r="BA141" s="34" t="n">
        <v>78</v>
      </c>
      <c r="BB141" s="34" t="n">
        <v>0</v>
      </c>
      <c r="BC141" s="34" t="n">
        <v>55</v>
      </c>
      <c r="BD141" s="34" t="n">
        <v>3</v>
      </c>
      <c r="BE141" s="34" t="n">
        <v>0</v>
      </c>
      <c r="BF141" s="34" t="n">
        <v>20</v>
      </c>
      <c r="BG141" s="34" t="n">
        <v>723</v>
      </c>
      <c r="BH141" s="35" t="s">
        <v>22</v>
      </c>
      <c r="BI141" s="34" t="n">
        <v>330</v>
      </c>
      <c r="BJ141" s="34" t="n">
        <v>113</v>
      </c>
      <c r="BK141" s="36" t="n">
        <f aca="false">PRODUCT((BB141+BC141)/BA141)</f>
        <v>0.705128205128205</v>
      </c>
      <c r="BL141" s="22"/>
      <c r="BM141" s="22"/>
    </row>
    <row r="142" s="23" customFormat="true" ht="15.75" hidden="false" customHeight="true" outlineLevel="0" collapsed="false">
      <c r="B142" s="17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N142" s="17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Z142" s="17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L142" s="17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X142" s="19" t="s">
        <v>385</v>
      </c>
      <c r="AY142" s="22" t="s">
        <v>386</v>
      </c>
      <c r="AZ142" s="34" t="n">
        <v>5</v>
      </c>
      <c r="BA142" s="34" t="n">
        <v>92</v>
      </c>
      <c r="BB142" s="34" t="n">
        <v>21</v>
      </c>
      <c r="BC142" s="34" t="n">
        <v>17</v>
      </c>
      <c r="BD142" s="34" t="n">
        <v>1</v>
      </c>
      <c r="BE142" s="34" t="n">
        <v>12</v>
      </c>
      <c r="BF142" s="34" t="n">
        <v>41</v>
      </c>
      <c r="BG142" s="34" t="n">
        <v>840</v>
      </c>
      <c r="BH142" s="35" t="s">
        <v>22</v>
      </c>
      <c r="BI142" s="34" t="n">
        <v>817</v>
      </c>
      <c r="BJ142" s="34" t="n">
        <v>110</v>
      </c>
      <c r="BK142" s="36" t="n">
        <f aca="false">PRODUCT((BB142+BC142)/BA142)</f>
        <v>0.41304347826087</v>
      </c>
      <c r="BL142" s="22"/>
      <c r="BM142" s="22"/>
    </row>
    <row r="143" s="23" customFormat="true" ht="15.75" hidden="false" customHeight="true" outlineLevel="0" collapsed="false">
      <c r="B143" s="17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N143" s="17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Z143" s="17"/>
      <c r="AA143" s="18"/>
      <c r="AB143" s="18"/>
      <c r="AC143" s="18"/>
      <c r="AD143" s="18"/>
      <c r="AE143" s="18"/>
      <c r="AF143" s="18"/>
      <c r="AG143" s="18"/>
      <c r="AH143" s="18"/>
      <c r="AI143" s="18"/>
      <c r="AJ143" s="18"/>
      <c r="AL143" s="17"/>
      <c r="AM143" s="18"/>
      <c r="AN143" s="18"/>
      <c r="AO143" s="18"/>
      <c r="AP143" s="18"/>
      <c r="AQ143" s="18"/>
      <c r="AR143" s="18"/>
      <c r="AS143" s="18"/>
      <c r="AT143" s="18"/>
      <c r="AU143" s="18"/>
      <c r="AV143" s="18"/>
      <c r="AX143" s="19" t="s">
        <v>387</v>
      </c>
      <c r="AY143" s="22" t="s">
        <v>388</v>
      </c>
      <c r="AZ143" s="34" t="n">
        <v>7</v>
      </c>
      <c r="BA143" s="34" t="n">
        <v>78</v>
      </c>
      <c r="BB143" s="34" t="n">
        <v>0</v>
      </c>
      <c r="BC143" s="34" t="n">
        <v>52</v>
      </c>
      <c r="BD143" s="34" t="n">
        <v>1</v>
      </c>
      <c r="BE143" s="34" t="n">
        <v>0</v>
      </c>
      <c r="BF143" s="34" t="n">
        <v>25</v>
      </c>
      <c r="BG143" s="34" t="n">
        <v>895</v>
      </c>
      <c r="BH143" s="35" t="s">
        <v>22</v>
      </c>
      <c r="BI143" s="34" t="n">
        <v>658</v>
      </c>
      <c r="BJ143" s="34" t="n">
        <v>105</v>
      </c>
      <c r="BK143" s="36" t="n">
        <f aca="false">PRODUCT((BB143+BC143)/BA143)</f>
        <v>0.666666666666667</v>
      </c>
      <c r="BL143" s="22"/>
      <c r="BM143" s="22"/>
    </row>
    <row r="144" s="23" customFormat="true" ht="15.75" hidden="false" customHeight="true" outlineLevel="0" collapsed="false">
      <c r="B144" s="17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N144" s="17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Z144" s="17"/>
      <c r="AA144" s="18"/>
      <c r="AB144" s="18"/>
      <c r="AC144" s="18"/>
      <c r="AD144" s="18"/>
      <c r="AE144" s="18"/>
      <c r="AF144" s="18"/>
      <c r="AG144" s="18"/>
      <c r="AH144" s="18"/>
      <c r="AI144" s="18"/>
      <c r="AJ144" s="18"/>
      <c r="AL144" s="17"/>
      <c r="AM144" s="18"/>
      <c r="AN144" s="18"/>
      <c r="AO144" s="18"/>
      <c r="AP144" s="18"/>
      <c r="AQ144" s="18"/>
      <c r="AR144" s="18"/>
      <c r="AS144" s="18"/>
      <c r="AT144" s="18"/>
      <c r="AU144" s="18"/>
      <c r="AV144" s="18"/>
      <c r="AX144" s="19" t="s">
        <v>389</v>
      </c>
      <c r="AY144" s="22" t="s">
        <v>390</v>
      </c>
      <c r="AZ144" s="34" t="n">
        <v>6</v>
      </c>
      <c r="BA144" s="34" t="n">
        <v>86</v>
      </c>
      <c r="BB144" s="34" t="n">
        <v>22</v>
      </c>
      <c r="BC144" s="34" t="n">
        <v>13</v>
      </c>
      <c r="BD144" s="34" t="n">
        <v>0</v>
      </c>
      <c r="BE144" s="34" t="n">
        <v>13</v>
      </c>
      <c r="BF144" s="34" t="n">
        <v>38</v>
      </c>
      <c r="BG144" s="34" t="n">
        <v>904</v>
      </c>
      <c r="BH144" s="35" t="s">
        <v>22</v>
      </c>
      <c r="BI144" s="34" t="n">
        <v>930</v>
      </c>
      <c r="BJ144" s="34" t="n">
        <v>105</v>
      </c>
      <c r="BK144" s="36" t="n">
        <f aca="false">PRODUCT((BB144+BC144)/BA144)</f>
        <v>0.406976744186047</v>
      </c>
      <c r="BL144" s="22"/>
      <c r="BM144" s="22"/>
    </row>
    <row r="145" s="23" customFormat="true" ht="15.75" hidden="false" customHeight="true" outlineLevel="0" collapsed="false">
      <c r="B145" s="17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N145" s="17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Z145" s="17"/>
      <c r="AA145" s="18"/>
      <c r="AB145" s="18"/>
      <c r="AC145" s="18"/>
      <c r="AD145" s="18"/>
      <c r="AE145" s="18"/>
      <c r="AF145" s="18"/>
      <c r="AG145" s="18"/>
      <c r="AH145" s="18"/>
      <c r="AI145" s="18"/>
      <c r="AJ145" s="18"/>
      <c r="AL145" s="17"/>
      <c r="AM145" s="18"/>
      <c r="AN145" s="18"/>
      <c r="AO145" s="18"/>
      <c r="AP145" s="18"/>
      <c r="AQ145" s="18"/>
      <c r="AR145" s="18"/>
      <c r="AS145" s="18"/>
      <c r="AT145" s="18"/>
      <c r="AU145" s="18"/>
      <c r="AV145" s="18"/>
      <c r="AX145" s="19" t="s">
        <v>391</v>
      </c>
      <c r="AY145" s="22" t="s">
        <v>392</v>
      </c>
      <c r="AZ145" s="34" t="n">
        <v>8</v>
      </c>
      <c r="BA145" s="34" t="n">
        <v>81</v>
      </c>
      <c r="BB145" s="34" t="n">
        <v>0</v>
      </c>
      <c r="BC145" s="34" t="n">
        <v>48</v>
      </c>
      <c r="BD145" s="34" t="n">
        <v>8</v>
      </c>
      <c r="BE145" s="34" t="n">
        <v>0</v>
      </c>
      <c r="BF145" s="34" t="n">
        <v>25</v>
      </c>
      <c r="BG145" s="34" t="n">
        <v>597</v>
      </c>
      <c r="BH145" s="35" t="s">
        <v>22</v>
      </c>
      <c r="BI145" s="34" t="n">
        <v>451</v>
      </c>
      <c r="BJ145" s="34" t="n">
        <v>104</v>
      </c>
      <c r="BK145" s="36" t="n">
        <f aca="false">PRODUCT((BB145+BC145)/BA145)</f>
        <v>0.592592592592593</v>
      </c>
      <c r="BL145" s="22"/>
      <c r="BM145" s="22"/>
    </row>
    <row r="146" s="23" customFormat="true" ht="15.75" hidden="false" customHeight="true" outlineLevel="0" collapsed="false">
      <c r="B146" s="17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N146" s="17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Z146" s="17"/>
      <c r="AA146" s="18"/>
      <c r="AB146" s="18"/>
      <c r="AC146" s="18"/>
      <c r="AD146" s="18"/>
      <c r="AE146" s="18"/>
      <c r="AF146" s="18"/>
      <c r="AG146" s="18"/>
      <c r="AH146" s="18"/>
      <c r="AI146" s="18"/>
      <c r="AJ146" s="18"/>
      <c r="AL146" s="17"/>
      <c r="AM146" s="18"/>
      <c r="AN146" s="18"/>
      <c r="AO146" s="18"/>
      <c r="AP146" s="18"/>
      <c r="AQ146" s="18"/>
      <c r="AR146" s="18"/>
      <c r="AS146" s="18"/>
      <c r="AT146" s="18"/>
      <c r="AU146" s="18"/>
      <c r="AV146" s="18"/>
      <c r="AX146" s="19" t="s">
        <v>393</v>
      </c>
      <c r="AY146" s="22" t="s">
        <v>394</v>
      </c>
      <c r="AZ146" s="34" t="n">
        <v>7</v>
      </c>
      <c r="BA146" s="34" t="n">
        <v>114</v>
      </c>
      <c r="BB146" s="34" t="n">
        <v>13</v>
      </c>
      <c r="BC146" s="34" t="n">
        <v>25</v>
      </c>
      <c r="BD146" s="34" t="n">
        <v>1</v>
      </c>
      <c r="BE146" s="34" t="n">
        <v>13</v>
      </c>
      <c r="BF146" s="34" t="n">
        <v>62</v>
      </c>
      <c r="BG146" s="34" t="n">
        <v>766</v>
      </c>
      <c r="BH146" s="35" t="s">
        <v>22</v>
      </c>
      <c r="BI146" s="34" t="n">
        <v>1189</v>
      </c>
      <c r="BJ146" s="34" t="n">
        <v>103</v>
      </c>
      <c r="BK146" s="36" t="n">
        <f aca="false">PRODUCT((BB146+BC146)/BA146)</f>
        <v>0.333333333333333</v>
      </c>
      <c r="BL146" s="22"/>
      <c r="BM146" s="22"/>
    </row>
    <row r="147" s="23" customFormat="true" ht="15.75" hidden="false" customHeight="true" outlineLevel="0" collapsed="false">
      <c r="B147" s="17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N147" s="17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Z147" s="17"/>
      <c r="AA147" s="18"/>
      <c r="AB147" s="18"/>
      <c r="AC147" s="18"/>
      <c r="AD147" s="18"/>
      <c r="AE147" s="18"/>
      <c r="AF147" s="18"/>
      <c r="AG147" s="18"/>
      <c r="AH147" s="18"/>
      <c r="AI147" s="18"/>
      <c r="AJ147" s="18"/>
      <c r="AL147" s="17"/>
      <c r="AM147" s="18"/>
      <c r="AN147" s="18"/>
      <c r="AO147" s="18"/>
      <c r="AP147" s="18"/>
      <c r="AQ147" s="18"/>
      <c r="AR147" s="18"/>
      <c r="AS147" s="18"/>
      <c r="AT147" s="18"/>
      <c r="AU147" s="18"/>
      <c r="AV147" s="18"/>
      <c r="AX147" s="19" t="s">
        <v>395</v>
      </c>
      <c r="AY147" s="22" t="s">
        <v>396</v>
      </c>
      <c r="AZ147" s="34" t="n">
        <v>7</v>
      </c>
      <c r="BA147" s="34" t="n">
        <v>105</v>
      </c>
      <c r="BB147" s="34" t="n">
        <v>0</v>
      </c>
      <c r="BC147" s="34" t="n">
        <v>49</v>
      </c>
      <c r="BD147" s="34" t="n">
        <v>4</v>
      </c>
      <c r="BE147" s="34" t="n">
        <v>0</v>
      </c>
      <c r="BF147" s="34" t="n">
        <v>52</v>
      </c>
      <c r="BG147" s="34" t="n">
        <v>884</v>
      </c>
      <c r="BH147" s="35" t="s">
        <v>22</v>
      </c>
      <c r="BI147" s="34" t="n">
        <v>941</v>
      </c>
      <c r="BJ147" s="34" t="n">
        <v>102</v>
      </c>
      <c r="BK147" s="36" t="n">
        <f aca="false">PRODUCT((BB147+BC147)/BA147)</f>
        <v>0.466666666666667</v>
      </c>
      <c r="BL147" s="22"/>
      <c r="BM147" s="22"/>
    </row>
    <row r="148" s="23" customFormat="true" ht="15.75" hidden="false" customHeight="true" outlineLevel="0" collapsed="false">
      <c r="B148" s="17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N148" s="17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Z148" s="17"/>
      <c r="AA148" s="18"/>
      <c r="AB148" s="18"/>
      <c r="AC148" s="18"/>
      <c r="AD148" s="18"/>
      <c r="AE148" s="18"/>
      <c r="AF148" s="18"/>
      <c r="AG148" s="18"/>
      <c r="AH148" s="18"/>
      <c r="AI148" s="18"/>
      <c r="AJ148" s="18"/>
      <c r="AL148" s="17"/>
      <c r="AM148" s="18"/>
      <c r="AN148" s="18"/>
      <c r="AO148" s="18"/>
      <c r="AP148" s="18"/>
      <c r="AQ148" s="18"/>
      <c r="AR148" s="18"/>
      <c r="AS148" s="18"/>
      <c r="AT148" s="18"/>
      <c r="AU148" s="18"/>
      <c r="AV148" s="18"/>
      <c r="AX148" s="19" t="s">
        <v>397</v>
      </c>
      <c r="AY148" s="22" t="s">
        <v>398</v>
      </c>
      <c r="AZ148" s="34" t="n">
        <v>11</v>
      </c>
      <c r="BA148" s="34" t="n">
        <v>120</v>
      </c>
      <c r="BB148" s="34" t="n">
        <v>0</v>
      </c>
      <c r="BC148" s="34" t="n">
        <v>47</v>
      </c>
      <c r="BD148" s="34" t="n">
        <v>5</v>
      </c>
      <c r="BE148" s="34" t="n">
        <v>0</v>
      </c>
      <c r="BF148" s="34" t="n">
        <v>68</v>
      </c>
      <c r="BG148" s="34" t="n">
        <v>823</v>
      </c>
      <c r="BH148" s="35" t="s">
        <v>22</v>
      </c>
      <c r="BI148" s="34" t="n">
        <v>1127</v>
      </c>
      <c r="BJ148" s="34" t="n">
        <v>99</v>
      </c>
      <c r="BK148" s="36" t="n">
        <f aca="false">PRODUCT((BB148+BC148)/BA148)</f>
        <v>0.391666666666667</v>
      </c>
      <c r="BL148" s="22"/>
      <c r="BM148" s="22"/>
    </row>
    <row r="149" s="23" customFormat="true" ht="15.75" hidden="false" customHeight="true" outlineLevel="0" collapsed="false">
      <c r="B149" s="17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N149" s="17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Z149" s="17"/>
      <c r="AA149" s="18"/>
      <c r="AB149" s="18"/>
      <c r="AC149" s="18"/>
      <c r="AD149" s="18"/>
      <c r="AE149" s="18"/>
      <c r="AF149" s="18"/>
      <c r="AG149" s="18"/>
      <c r="AH149" s="18"/>
      <c r="AI149" s="18"/>
      <c r="AJ149" s="18"/>
      <c r="AL149" s="17"/>
      <c r="AM149" s="18"/>
      <c r="AN149" s="18"/>
      <c r="AO149" s="18"/>
      <c r="AP149" s="18"/>
      <c r="AQ149" s="18"/>
      <c r="AR149" s="18"/>
      <c r="AS149" s="18"/>
      <c r="AT149" s="18"/>
      <c r="AU149" s="18"/>
      <c r="AV149" s="18"/>
      <c r="AX149" s="19" t="s">
        <v>399</v>
      </c>
      <c r="AY149" s="22" t="s">
        <v>400</v>
      </c>
      <c r="AZ149" s="34" t="n">
        <v>7</v>
      </c>
      <c r="BA149" s="34" t="n">
        <v>77</v>
      </c>
      <c r="BB149" s="34" t="n">
        <v>0</v>
      </c>
      <c r="BC149" s="34" t="n">
        <v>47</v>
      </c>
      <c r="BD149" s="34" t="n">
        <v>2</v>
      </c>
      <c r="BE149" s="34" t="n">
        <v>0</v>
      </c>
      <c r="BF149" s="34" t="n">
        <v>28</v>
      </c>
      <c r="BG149" s="34" t="n">
        <v>625</v>
      </c>
      <c r="BH149" s="35" t="s">
        <v>22</v>
      </c>
      <c r="BI149" s="34" t="n">
        <v>451</v>
      </c>
      <c r="BJ149" s="34" t="n">
        <v>96</v>
      </c>
      <c r="BK149" s="36" t="n">
        <f aca="false">PRODUCT((BB149+BC149)/BA149)</f>
        <v>0.61038961038961</v>
      </c>
      <c r="BL149" s="22"/>
      <c r="BM149" s="22"/>
    </row>
    <row r="150" s="23" customFormat="true" ht="15.75" hidden="false" customHeight="true" outlineLevel="0" collapsed="false">
      <c r="B150" s="17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N150" s="17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Z150" s="17"/>
      <c r="AA150" s="18"/>
      <c r="AB150" s="18"/>
      <c r="AC150" s="18"/>
      <c r="AD150" s="18"/>
      <c r="AE150" s="18"/>
      <c r="AF150" s="18"/>
      <c r="AG150" s="18"/>
      <c r="AH150" s="18"/>
      <c r="AI150" s="18"/>
      <c r="AJ150" s="18"/>
      <c r="AL150" s="17"/>
      <c r="AM150" s="18"/>
      <c r="AN150" s="18"/>
      <c r="AO150" s="18"/>
      <c r="AP150" s="18"/>
      <c r="AQ150" s="18"/>
      <c r="AR150" s="18"/>
      <c r="AS150" s="18"/>
      <c r="AT150" s="18"/>
      <c r="AU150" s="18"/>
      <c r="AV150" s="18"/>
      <c r="AX150" s="19" t="s">
        <v>401</v>
      </c>
      <c r="AY150" s="22" t="s">
        <v>402</v>
      </c>
      <c r="AZ150" s="34" t="n">
        <v>10</v>
      </c>
      <c r="BA150" s="34" t="n">
        <v>101</v>
      </c>
      <c r="BB150" s="34" t="n">
        <v>0</v>
      </c>
      <c r="BC150" s="34" t="n">
        <v>44</v>
      </c>
      <c r="BD150" s="34" t="n">
        <v>5</v>
      </c>
      <c r="BE150" s="34" t="n">
        <v>0</v>
      </c>
      <c r="BF150" s="34" t="n">
        <v>52</v>
      </c>
      <c r="BG150" s="34" t="n">
        <v>821</v>
      </c>
      <c r="BH150" s="35" t="s">
        <v>22</v>
      </c>
      <c r="BI150" s="34" t="n">
        <v>983</v>
      </c>
      <c r="BJ150" s="34" t="n">
        <v>93</v>
      </c>
      <c r="BK150" s="36" t="n">
        <f aca="false">PRODUCT((BB150+BC150)/BA150)</f>
        <v>0.435643564356436</v>
      </c>
      <c r="BL150" s="22"/>
      <c r="BM150" s="22"/>
    </row>
    <row r="151" s="23" customFormat="true" ht="15.75" hidden="false" customHeight="true" outlineLevel="0" collapsed="false">
      <c r="B151" s="17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N151" s="17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Z151" s="17"/>
      <c r="AA151" s="18"/>
      <c r="AB151" s="18"/>
      <c r="AC151" s="18"/>
      <c r="AD151" s="18"/>
      <c r="AE151" s="18"/>
      <c r="AF151" s="18"/>
      <c r="AG151" s="18"/>
      <c r="AH151" s="18"/>
      <c r="AI151" s="18"/>
      <c r="AJ151" s="18"/>
      <c r="AL151" s="17"/>
      <c r="AM151" s="18"/>
      <c r="AN151" s="18"/>
      <c r="AO151" s="18"/>
      <c r="AP151" s="18"/>
      <c r="AQ151" s="18"/>
      <c r="AR151" s="18"/>
      <c r="AS151" s="18"/>
      <c r="AT151" s="18"/>
      <c r="AU151" s="18"/>
      <c r="AV151" s="18"/>
      <c r="AX151" s="19" t="s">
        <v>403</v>
      </c>
      <c r="AY151" s="17" t="s">
        <v>404</v>
      </c>
      <c r="AZ151" s="19" t="n">
        <v>6</v>
      </c>
      <c r="BA151" s="19" t="n">
        <v>100</v>
      </c>
      <c r="BB151" s="19" t="n">
        <v>16</v>
      </c>
      <c r="BC151" s="19" t="n">
        <v>18</v>
      </c>
      <c r="BD151" s="19" t="n">
        <v>1</v>
      </c>
      <c r="BE151" s="19" t="n">
        <v>8</v>
      </c>
      <c r="BF151" s="19" t="n">
        <v>57</v>
      </c>
      <c r="BG151" s="19" t="n">
        <v>691</v>
      </c>
      <c r="BH151" s="37" t="s">
        <v>22</v>
      </c>
      <c r="BI151" s="19" t="n">
        <v>1382</v>
      </c>
      <c r="BJ151" s="19" t="n">
        <v>93</v>
      </c>
      <c r="BK151" s="38" t="n">
        <f aca="false">PRODUCT((BB151+BC151)/BA151)</f>
        <v>0.34</v>
      </c>
      <c r="BL151" s="17"/>
      <c r="BM151" s="17" t="s">
        <v>32</v>
      </c>
    </row>
    <row r="152" s="23" customFormat="true" ht="15.75" hidden="false" customHeight="true" outlineLevel="0" collapsed="false">
      <c r="B152" s="17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N152" s="17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Z152" s="17"/>
      <c r="AA152" s="18"/>
      <c r="AB152" s="18"/>
      <c r="AC152" s="18"/>
      <c r="AD152" s="18"/>
      <c r="AE152" s="18"/>
      <c r="AF152" s="18"/>
      <c r="AG152" s="18"/>
      <c r="AH152" s="18"/>
      <c r="AI152" s="18"/>
      <c r="AJ152" s="18"/>
      <c r="AL152" s="17"/>
      <c r="AM152" s="18"/>
      <c r="AN152" s="18"/>
      <c r="AO152" s="18"/>
      <c r="AP152" s="18"/>
      <c r="AQ152" s="18"/>
      <c r="AR152" s="18"/>
      <c r="AS152" s="18"/>
      <c r="AT152" s="18"/>
      <c r="AU152" s="18"/>
      <c r="AV152" s="18"/>
      <c r="AX152" s="19" t="s">
        <v>405</v>
      </c>
      <c r="AY152" s="22" t="s">
        <v>406</v>
      </c>
      <c r="AZ152" s="34" t="n">
        <v>12</v>
      </c>
      <c r="BA152" s="34" t="n">
        <v>94</v>
      </c>
      <c r="BB152" s="34" t="n">
        <v>0</v>
      </c>
      <c r="BC152" s="34" t="n">
        <v>43</v>
      </c>
      <c r="BD152" s="34" t="n">
        <v>6</v>
      </c>
      <c r="BE152" s="34" t="n">
        <v>0</v>
      </c>
      <c r="BF152" s="34" t="n">
        <v>45</v>
      </c>
      <c r="BG152" s="34" t="n">
        <v>783</v>
      </c>
      <c r="BH152" s="35" t="s">
        <v>22</v>
      </c>
      <c r="BI152" s="34" t="n">
        <v>745</v>
      </c>
      <c r="BJ152" s="34" t="n">
        <v>92</v>
      </c>
      <c r="BK152" s="36" t="n">
        <f aca="false">PRODUCT((BB152+BC152)/BA152)</f>
        <v>0.457446808510638</v>
      </c>
      <c r="BL152" s="22"/>
      <c r="BM152" s="22"/>
    </row>
    <row r="153" s="23" customFormat="true" ht="15.75" hidden="false" customHeight="true" outlineLevel="0" collapsed="false">
      <c r="B153" s="17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N153" s="17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Z153" s="17"/>
      <c r="AA153" s="18"/>
      <c r="AB153" s="18"/>
      <c r="AC153" s="18"/>
      <c r="AD153" s="18"/>
      <c r="AE153" s="18"/>
      <c r="AF153" s="18"/>
      <c r="AG153" s="18"/>
      <c r="AH153" s="18"/>
      <c r="AI153" s="18"/>
      <c r="AJ153" s="18"/>
      <c r="AL153" s="17"/>
      <c r="AM153" s="18"/>
      <c r="AN153" s="18"/>
      <c r="AO153" s="18"/>
      <c r="AP153" s="18"/>
      <c r="AQ153" s="18"/>
      <c r="AR153" s="18"/>
      <c r="AS153" s="18"/>
      <c r="AT153" s="18"/>
      <c r="AU153" s="18"/>
      <c r="AV153" s="18"/>
      <c r="AX153" s="19" t="s">
        <v>407</v>
      </c>
      <c r="AY153" s="22" t="s">
        <v>408</v>
      </c>
      <c r="AZ153" s="34" t="n">
        <v>4</v>
      </c>
      <c r="BA153" s="34" t="n">
        <v>74</v>
      </c>
      <c r="BB153" s="34" t="n">
        <v>19</v>
      </c>
      <c r="BC153" s="34" t="n">
        <v>10</v>
      </c>
      <c r="BD153" s="34" t="n">
        <v>0</v>
      </c>
      <c r="BE153" s="34" t="n">
        <v>15</v>
      </c>
      <c r="BF153" s="34" t="n">
        <v>30</v>
      </c>
      <c r="BG153" s="34" t="n">
        <v>608</v>
      </c>
      <c r="BH153" s="35" t="s">
        <v>22</v>
      </c>
      <c r="BI153" s="34" t="n">
        <v>641</v>
      </c>
      <c r="BJ153" s="34" t="n">
        <v>92</v>
      </c>
      <c r="BK153" s="36" t="n">
        <f aca="false">PRODUCT((BB153+BC153)/BA153)</f>
        <v>0.391891891891892</v>
      </c>
      <c r="BL153" s="22"/>
      <c r="BM153" s="22"/>
    </row>
    <row r="154" s="23" customFormat="true" ht="15.75" hidden="false" customHeight="true" outlineLevel="0" collapsed="false">
      <c r="B154" s="17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N154" s="17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Z154" s="17"/>
      <c r="AA154" s="18"/>
      <c r="AB154" s="18"/>
      <c r="AC154" s="18"/>
      <c r="AD154" s="18"/>
      <c r="AE154" s="18"/>
      <c r="AF154" s="18"/>
      <c r="AG154" s="18"/>
      <c r="AH154" s="18"/>
      <c r="AI154" s="18"/>
      <c r="AJ154" s="18"/>
      <c r="AL154" s="17"/>
      <c r="AM154" s="18"/>
      <c r="AN154" s="18"/>
      <c r="AO154" s="18"/>
      <c r="AP154" s="18"/>
      <c r="AQ154" s="18"/>
      <c r="AR154" s="18"/>
      <c r="AS154" s="18"/>
      <c r="AT154" s="18"/>
      <c r="AU154" s="18"/>
      <c r="AV154" s="18"/>
      <c r="AX154" s="19" t="s">
        <v>409</v>
      </c>
      <c r="AY154" s="22" t="s">
        <v>410</v>
      </c>
      <c r="AZ154" s="34" t="n">
        <v>13</v>
      </c>
      <c r="BA154" s="34" t="n">
        <v>140</v>
      </c>
      <c r="BB154" s="34" t="n">
        <v>0</v>
      </c>
      <c r="BC154" s="34" t="n">
        <v>42</v>
      </c>
      <c r="BD154" s="34" t="n">
        <v>8</v>
      </c>
      <c r="BE154" s="34" t="n">
        <v>0</v>
      </c>
      <c r="BF154" s="34" t="n">
        <v>90</v>
      </c>
      <c r="BG154" s="34" t="n">
        <v>902</v>
      </c>
      <c r="BH154" s="35" t="s">
        <v>22</v>
      </c>
      <c r="BI154" s="34" t="n">
        <v>1284</v>
      </c>
      <c r="BJ154" s="34" t="n">
        <v>92</v>
      </c>
      <c r="BK154" s="36" t="n">
        <f aca="false">PRODUCT((BB154+BC154)/BA154)</f>
        <v>0.3</v>
      </c>
      <c r="BL154" s="22"/>
      <c r="BM154" s="22"/>
    </row>
    <row r="155" s="23" customFormat="true" ht="15.75" hidden="false" customHeight="true" outlineLevel="0" collapsed="false">
      <c r="B155" s="17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N155" s="17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Z155" s="17"/>
      <c r="AA155" s="18"/>
      <c r="AB155" s="18"/>
      <c r="AC155" s="18"/>
      <c r="AD155" s="18"/>
      <c r="AE155" s="18"/>
      <c r="AF155" s="18"/>
      <c r="AG155" s="18"/>
      <c r="AH155" s="18"/>
      <c r="AI155" s="18"/>
      <c r="AJ155" s="18"/>
      <c r="AL155" s="17"/>
      <c r="AM155" s="18"/>
      <c r="AN155" s="18"/>
      <c r="AO155" s="18"/>
      <c r="AP155" s="18"/>
      <c r="AQ155" s="18"/>
      <c r="AR155" s="18"/>
      <c r="AS155" s="18"/>
      <c r="AT155" s="18"/>
      <c r="AU155" s="18"/>
      <c r="AV155" s="18"/>
      <c r="AX155" s="19" t="s">
        <v>411</v>
      </c>
      <c r="AY155" s="22" t="s">
        <v>412</v>
      </c>
      <c r="AZ155" s="34" t="n">
        <v>11</v>
      </c>
      <c r="BA155" s="34" t="n">
        <v>183</v>
      </c>
      <c r="BB155" s="34" t="n">
        <v>7</v>
      </c>
      <c r="BC155" s="34" t="n">
        <v>28</v>
      </c>
      <c r="BD155" s="34" t="n">
        <v>0</v>
      </c>
      <c r="BE155" s="34" t="n">
        <v>14</v>
      </c>
      <c r="BF155" s="34" t="n">
        <v>134</v>
      </c>
      <c r="BG155" s="34" t="n">
        <v>1064</v>
      </c>
      <c r="BH155" s="35" t="s">
        <v>22</v>
      </c>
      <c r="BI155" s="34" t="n">
        <v>2327</v>
      </c>
      <c r="BJ155" s="34" t="n">
        <v>90</v>
      </c>
      <c r="BK155" s="36" t="n">
        <f aca="false">PRODUCT((BB155+BC155)/BA155)</f>
        <v>0.191256830601093</v>
      </c>
      <c r="BL155" s="22"/>
      <c r="BM155" s="22"/>
    </row>
    <row r="156" s="23" customFormat="true" ht="15.75" hidden="false" customHeight="true" outlineLevel="0" collapsed="false">
      <c r="B156" s="17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N156" s="17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Z156" s="17"/>
      <c r="AA156" s="18"/>
      <c r="AB156" s="18"/>
      <c r="AC156" s="18"/>
      <c r="AD156" s="18"/>
      <c r="AE156" s="18"/>
      <c r="AF156" s="18"/>
      <c r="AG156" s="18"/>
      <c r="AH156" s="18"/>
      <c r="AI156" s="18"/>
      <c r="AJ156" s="18"/>
      <c r="AL156" s="17"/>
      <c r="AM156" s="18"/>
      <c r="AN156" s="18"/>
      <c r="AO156" s="18"/>
      <c r="AP156" s="18"/>
      <c r="AQ156" s="18"/>
      <c r="AR156" s="18"/>
      <c r="AS156" s="18"/>
      <c r="AT156" s="18"/>
      <c r="AU156" s="18"/>
      <c r="AV156" s="18"/>
      <c r="AX156" s="19" t="s">
        <v>413</v>
      </c>
      <c r="AY156" s="22" t="s">
        <v>414</v>
      </c>
      <c r="AZ156" s="34" t="n">
        <v>10</v>
      </c>
      <c r="BA156" s="34" t="n">
        <v>91</v>
      </c>
      <c r="BB156" s="34" t="n">
        <v>0</v>
      </c>
      <c r="BC156" s="34" t="n">
        <v>38</v>
      </c>
      <c r="BD156" s="34" t="n">
        <v>13</v>
      </c>
      <c r="BE156" s="34" t="n">
        <v>0</v>
      </c>
      <c r="BF156" s="34" t="n">
        <v>40</v>
      </c>
      <c r="BG156" s="34" t="n">
        <v>673</v>
      </c>
      <c r="BH156" s="35" t="s">
        <v>22</v>
      </c>
      <c r="BI156" s="34" t="n">
        <v>651</v>
      </c>
      <c r="BJ156" s="34" t="n">
        <v>89</v>
      </c>
      <c r="BK156" s="36" t="n">
        <f aca="false">PRODUCT((BB156+BC156)/BA156)</f>
        <v>0.417582417582418</v>
      </c>
      <c r="BL156" s="22"/>
      <c r="BM156" s="22"/>
    </row>
    <row r="157" s="23" customFormat="true" ht="15.75" hidden="false" customHeight="true" outlineLevel="0" collapsed="false">
      <c r="B157" s="17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N157" s="17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Z157" s="17"/>
      <c r="AA157" s="18"/>
      <c r="AB157" s="18"/>
      <c r="AC157" s="18"/>
      <c r="AD157" s="18"/>
      <c r="AE157" s="18"/>
      <c r="AF157" s="18"/>
      <c r="AG157" s="18"/>
      <c r="AH157" s="18"/>
      <c r="AI157" s="18"/>
      <c r="AJ157" s="18"/>
      <c r="AL157" s="17"/>
      <c r="AM157" s="18"/>
      <c r="AN157" s="18"/>
      <c r="AO157" s="18"/>
      <c r="AP157" s="18"/>
      <c r="AQ157" s="18"/>
      <c r="AR157" s="18"/>
      <c r="AS157" s="18"/>
      <c r="AT157" s="18"/>
      <c r="AU157" s="18"/>
      <c r="AV157" s="18"/>
      <c r="AX157" s="19" t="s">
        <v>415</v>
      </c>
      <c r="AY157" s="22" t="s">
        <v>416</v>
      </c>
      <c r="AZ157" s="34" t="n">
        <v>6</v>
      </c>
      <c r="BA157" s="34" t="n">
        <v>94</v>
      </c>
      <c r="BB157" s="34" t="n">
        <v>0</v>
      </c>
      <c r="BC157" s="34" t="n">
        <v>42</v>
      </c>
      <c r="BD157" s="34" t="n">
        <v>4</v>
      </c>
      <c r="BE157" s="34" t="n">
        <v>0</v>
      </c>
      <c r="BF157" s="34" t="n">
        <v>48</v>
      </c>
      <c r="BG157" s="34" t="n">
        <v>909</v>
      </c>
      <c r="BH157" s="35" t="s">
        <v>22</v>
      </c>
      <c r="BI157" s="34" t="n">
        <v>858</v>
      </c>
      <c r="BJ157" s="34" t="n">
        <v>88</v>
      </c>
      <c r="BK157" s="36" t="n">
        <f aca="false">PRODUCT((BB157+BC157)/BA157)</f>
        <v>0.446808510638298</v>
      </c>
      <c r="BL157" s="22"/>
      <c r="BM157" s="22"/>
    </row>
    <row r="158" s="23" customFormat="true" ht="15.75" hidden="false" customHeight="true" outlineLevel="0" collapsed="false">
      <c r="B158" s="17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N158" s="17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Z158" s="17"/>
      <c r="AA158" s="18"/>
      <c r="AB158" s="18"/>
      <c r="AC158" s="18"/>
      <c r="AD158" s="18"/>
      <c r="AE158" s="18"/>
      <c r="AF158" s="18"/>
      <c r="AG158" s="18"/>
      <c r="AH158" s="18"/>
      <c r="AI158" s="18"/>
      <c r="AJ158" s="18"/>
      <c r="AL158" s="17"/>
      <c r="AM158" s="18"/>
      <c r="AN158" s="18"/>
      <c r="AO158" s="18"/>
      <c r="AP158" s="18"/>
      <c r="AQ158" s="18"/>
      <c r="AR158" s="18"/>
      <c r="AS158" s="18"/>
      <c r="AT158" s="18"/>
      <c r="AU158" s="18"/>
      <c r="AV158" s="18"/>
      <c r="AX158" s="19" t="s">
        <v>417</v>
      </c>
      <c r="AY158" s="22" t="s">
        <v>418</v>
      </c>
      <c r="AZ158" s="34" t="n">
        <v>6</v>
      </c>
      <c r="BA158" s="34" t="n">
        <v>51</v>
      </c>
      <c r="BB158" s="34" t="n">
        <v>0</v>
      </c>
      <c r="BC158" s="34" t="n">
        <v>43</v>
      </c>
      <c r="BD158" s="34" t="n">
        <v>1</v>
      </c>
      <c r="BE158" s="34" t="n">
        <v>0</v>
      </c>
      <c r="BF158" s="34" t="n">
        <v>7</v>
      </c>
      <c r="BG158" s="34" t="n">
        <v>627</v>
      </c>
      <c r="BH158" s="35" t="s">
        <v>22</v>
      </c>
      <c r="BI158" s="34" t="n">
        <v>271</v>
      </c>
      <c r="BJ158" s="34" t="n">
        <v>87</v>
      </c>
      <c r="BK158" s="36" t="n">
        <f aca="false">PRODUCT((BB158+BC158)/BA158)</f>
        <v>0.843137254901961</v>
      </c>
      <c r="BL158" s="22"/>
      <c r="BM158" s="22"/>
    </row>
    <row r="159" s="23" customFormat="true" ht="15.75" hidden="false" customHeight="true" outlineLevel="0" collapsed="false">
      <c r="B159" s="17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N159" s="17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Z159" s="17"/>
      <c r="AA159" s="18"/>
      <c r="AB159" s="18"/>
      <c r="AC159" s="18"/>
      <c r="AD159" s="18"/>
      <c r="AE159" s="18"/>
      <c r="AF159" s="18"/>
      <c r="AG159" s="18"/>
      <c r="AH159" s="18"/>
      <c r="AI159" s="18"/>
      <c r="AJ159" s="18"/>
      <c r="AL159" s="17"/>
      <c r="AM159" s="18"/>
      <c r="AN159" s="18"/>
      <c r="AO159" s="18"/>
      <c r="AP159" s="18"/>
      <c r="AQ159" s="18"/>
      <c r="AR159" s="18"/>
      <c r="AS159" s="18"/>
      <c r="AT159" s="18"/>
      <c r="AU159" s="18"/>
      <c r="AV159" s="18"/>
      <c r="AX159" s="19" t="s">
        <v>419</v>
      </c>
      <c r="AY159" s="22" t="s">
        <v>420</v>
      </c>
      <c r="AZ159" s="34" t="n">
        <v>3</v>
      </c>
      <c r="BA159" s="34" t="n">
        <v>54</v>
      </c>
      <c r="BB159" s="34" t="n">
        <v>13</v>
      </c>
      <c r="BC159" s="34" t="n">
        <v>18</v>
      </c>
      <c r="BD159" s="34" t="n">
        <v>0</v>
      </c>
      <c r="BE159" s="34" t="n">
        <v>12</v>
      </c>
      <c r="BF159" s="34" t="n">
        <v>11</v>
      </c>
      <c r="BG159" s="34" t="n">
        <v>459</v>
      </c>
      <c r="BH159" s="35" t="s">
        <v>22</v>
      </c>
      <c r="BI159" s="34" t="n">
        <v>357</v>
      </c>
      <c r="BJ159" s="34" t="n">
        <v>87</v>
      </c>
      <c r="BK159" s="36" t="n">
        <f aca="false">PRODUCT((BB159+BC159)/BA159)</f>
        <v>0.574074074074074</v>
      </c>
      <c r="BL159" s="22"/>
      <c r="BM159" s="22"/>
    </row>
    <row r="160" s="23" customFormat="true" ht="15.75" hidden="false" customHeight="true" outlineLevel="0" collapsed="false">
      <c r="B160" s="17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N160" s="17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Z160" s="17"/>
      <c r="AA160" s="18"/>
      <c r="AB160" s="18"/>
      <c r="AC160" s="18"/>
      <c r="AD160" s="18"/>
      <c r="AE160" s="18"/>
      <c r="AF160" s="18"/>
      <c r="AG160" s="18"/>
      <c r="AH160" s="18"/>
      <c r="AI160" s="18"/>
      <c r="AJ160" s="18"/>
      <c r="AL160" s="17"/>
      <c r="AM160" s="18"/>
      <c r="AN160" s="18"/>
      <c r="AO160" s="18"/>
      <c r="AP160" s="18"/>
      <c r="AQ160" s="18"/>
      <c r="AR160" s="18"/>
      <c r="AS160" s="18"/>
      <c r="AT160" s="18"/>
      <c r="AU160" s="18"/>
      <c r="AV160" s="18"/>
      <c r="AX160" s="19" t="s">
        <v>421</v>
      </c>
      <c r="AY160" s="22" t="s">
        <v>422</v>
      </c>
      <c r="AZ160" s="34" t="n">
        <v>5</v>
      </c>
      <c r="BA160" s="34" t="n">
        <v>90</v>
      </c>
      <c r="BB160" s="34" t="n">
        <v>0</v>
      </c>
      <c r="BC160" s="34" t="n">
        <v>42</v>
      </c>
      <c r="BD160" s="34" t="n">
        <v>2</v>
      </c>
      <c r="BE160" s="34" t="n">
        <v>0</v>
      </c>
      <c r="BF160" s="34" t="n">
        <v>46</v>
      </c>
      <c r="BG160" s="34" t="n">
        <v>729</v>
      </c>
      <c r="BH160" s="35" t="s">
        <v>22</v>
      </c>
      <c r="BI160" s="34" t="n">
        <v>814</v>
      </c>
      <c r="BJ160" s="34" t="n">
        <v>86</v>
      </c>
      <c r="BK160" s="36" t="n">
        <f aca="false">PRODUCT((BB160+BC160)/BA160)</f>
        <v>0.466666666666667</v>
      </c>
      <c r="BL160" s="22"/>
      <c r="BM160" s="22"/>
    </row>
    <row r="161" s="23" customFormat="true" ht="15.75" hidden="false" customHeight="true" outlineLevel="0" collapsed="false">
      <c r="B161" s="17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N161" s="17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Z161" s="17"/>
      <c r="AA161" s="18"/>
      <c r="AB161" s="18"/>
      <c r="AC161" s="18"/>
      <c r="AD161" s="18"/>
      <c r="AE161" s="18"/>
      <c r="AF161" s="18"/>
      <c r="AG161" s="18"/>
      <c r="AH161" s="18"/>
      <c r="AI161" s="18"/>
      <c r="AJ161" s="18"/>
      <c r="AL161" s="17"/>
      <c r="AM161" s="18"/>
      <c r="AN161" s="18"/>
      <c r="AO161" s="18"/>
      <c r="AP161" s="18"/>
      <c r="AQ161" s="18"/>
      <c r="AR161" s="18"/>
      <c r="AS161" s="18"/>
      <c r="AT161" s="18"/>
      <c r="AU161" s="18"/>
      <c r="AV161" s="18"/>
      <c r="AX161" s="19" t="s">
        <v>423</v>
      </c>
      <c r="AY161" s="22" t="s">
        <v>424</v>
      </c>
      <c r="AZ161" s="34" t="n">
        <v>8</v>
      </c>
      <c r="BA161" s="34" t="n">
        <v>103</v>
      </c>
      <c r="BB161" s="34" t="n">
        <v>0</v>
      </c>
      <c r="BC161" s="34" t="n">
        <v>40</v>
      </c>
      <c r="BD161" s="34" t="n">
        <v>6</v>
      </c>
      <c r="BE161" s="34" t="n">
        <v>0</v>
      </c>
      <c r="BF161" s="34" t="n">
        <v>57</v>
      </c>
      <c r="BG161" s="34" t="n">
        <v>683</v>
      </c>
      <c r="BH161" s="35" t="s">
        <v>22</v>
      </c>
      <c r="BI161" s="34" t="n">
        <v>885</v>
      </c>
      <c r="BJ161" s="34" t="n">
        <v>86</v>
      </c>
      <c r="BK161" s="36" t="n">
        <f aca="false">PRODUCT((BB161+BC161)/BA161)</f>
        <v>0.388349514563107</v>
      </c>
      <c r="BL161" s="22"/>
      <c r="BM161" s="22"/>
    </row>
    <row r="162" s="23" customFormat="true" ht="15.75" hidden="false" customHeight="true" outlineLevel="0" collapsed="false">
      <c r="B162" s="17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N162" s="17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Z162" s="17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L162" s="17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X162" s="19" t="s">
        <v>425</v>
      </c>
      <c r="AY162" s="22" t="s">
        <v>426</v>
      </c>
      <c r="AZ162" s="34" t="n">
        <v>2</v>
      </c>
      <c r="BA162" s="34" t="n">
        <v>44</v>
      </c>
      <c r="BB162" s="34" t="n">
        <v>22</v>
      </c>
      <c r="BC162" s="34" t="n">
        <v>7</v>
      </c>
      <c r="BD162" s="34" t="n">
        <v>0</v>
      </c>
      <c r="BE162" s="34" t="n">
        <v>5</v>
      </c>
      <c r="BF162" s="34" t="n">
        <v>10</v>
      </c>
      <c r="BG162" s="34" t="n">
        <v>510</v>
      </c>
      <c r="BH162" s="35" t="s">
        <v>22</v>
      </c>
      <c r="BI162" s="34" t="n">
        <v>256</v>
      </c>
      <c r="BJ162" s="34" t="n">
        <v>85</v>
      </c>
      <c r="BK162" s="36" t="n">
        <f aca="false">PRODUCT((BB162+BC162)/BA162)</f>
        <v>0.659090909090909</v>
      </c>
      <c r="BL162" s="22"/>
      <c r="BM162" s="22"/>
    </row>
    <row r="163" s="23" customFormat="true" ht="15.75" hidden="false" customHeight="true" outlineLevel="0" collapsed="false">
      <c r="B163" s="17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N163" s="17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Z163" s="17"/>
      <c r="AA163" s="18"/>
      <c r="AB163" s="18"/>
      <c r="AC163" s="18"/>
      <c r="AD163" s="18"/>
      <c r="AE163" s="18"/>
      <c r="AF163" s="18"/>
      <c r="AG163" s="18"/>
      <c r="AH163" s="18"/>
      <c r="AI163" s="18"/>
      <c r="AJ163" s="18"/>
      <c r="AL163" s="17"/>
      <c r="AM163" s="18"/>
      <c r="AN163" s="18"/>
      <c r="AO163" s="18"/>
      <c r="AP163" s="18"/>
      <c r="AQ163" s="18"/>
      <c r="AR163" s="18"/>
      <c r="AS163" s="18"/>
      <c r="AT163" s="18"/>
      <c r="AU163" s="18"/>
      <c r="AV163" s="18"/>
      <c r="AX163" s="19" t="s">
        <v>427</v>
      </c>
      <c r="AY163" s="17" t="s">
        <v>428</v>
      </c>
      <c r="AZ163" s="19" t="n">
        <v>3</v>
      </c>
      <c r="BA163" s="19" t="n">
        <v>47</v>
      </c>
      <c r="BB163" s="19" t="n">
        <v>19</v>
      </c>
      <c r="BC163" s="19" t="n">
        <v>11</v>
      </c>
      <c r="BD163" s="19" t="n">
        <v>0</v>
      </c>
      <c r="BE163" s="19" t="n">
        <v>6</v>
      </c>
      <c r="BF163" s="19" t="n">
        <v>11</v>
      </c>
      <c r="BG163" s="19" t="n">
        <v>457</v>
      </c>
      <c r="BH163" s="37" t="s">
        <v>22</v>
      </c>
      <c r="BI163" s="19" t="n">
        <v>341</v>
      </c>
      <c r="BJ163" s="19" t="n">
        <v>85</v>
      </c>
      <c r="BK163" s="38" t="n">
        <f aca="false">PRODUCT((BB163+BC163)/BA163)</f>
        <v>0.638297872340426</v>
      </c>
      <c r="BL163" s="17"/>
      <c r="BM163" s="17" t="s">
        <v>59</v>
      </c>
    </row>
    <row r="164" s="23" customFormat="true" ht="15.75" hidden="false" customHeight="true" outlineLevel="0" collapsed="false">
      <c r="B164" s="17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N164" s="17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Z164" s="17"/>
      <c r="AA164" s="18"/>
      <c r="AB164" s="18"/>
      <c r="AC164" s="18"/>
      <c r="AD164" s="18"/>
      <c r="AE164" s="18"/>
      <c r="AF164" s="18"/>
      <c r="AG164" s="18"/>
      <c r="AH164" s="18"/>
      <c r="AI164" s="18"/>
      <c r="AJ164" s="18"/>
      <c r="AL164" s="17"/>
      <c r="AM164" s="18"/>
      <c r="AN164" s="18"/>
      <c r="AO164" s="18"/>
      <c r="AP164" s="18"/>
      <c r="AQ164" s="18"/>
      <c r="AR164" s="18"/>
      <c r="AS164" s="18"/>
      <c r="AT164" s="18"/>
      <c r="AU164" s="18"/>
      <c r="AV164" s="18"/>
      <c r="AX164" s="19" t="s">
        <v>429</v>
      </c>
      <c r="AY164" s="22" t="s">
        <v>430</v>
      </c>
      <c r="AZ164" s="34" t="n">
        <v>11</v>
      </c>
      <c r="BA164" s="34" t="n">
        <v>88</v>
      </c>
      <c r="BB164" s="34" t="n">
        <v>0</v>
      </c>
      <c r="BC164" s="34" t="n">
        <v>38</v>
      </c>
      <c r="BD164" s="34" t="n">
        <v>9</v>
      </c>
      <c r="BE164" s="34" t="n">
        <v>0</v>
      </c>
      <c r="BF164" s="34" t="n">
        <v>41</v>
      </c>
      <c r="BG164" s="34" t="n">
        <v>540</v>
      </c>
      <c r="BH164" s="35" t="s">
        <v>22</v>
      </c>
      <c r="BI164" s="34" t="n">
        <v>622</v>
      </c>
      <c r="BJ164" s="34" t="n">
        <v>85</v>
      </c>
      <c r="BK164" s="36" t="n">
        <f aca="false">PRODUCT((BB164+BC164)/BA164)</f>
        <v>0.431818181818182</v>
      </c>
      <c r="BL164" s="22"/>
      <c r="BM164" s="22"/>
    </row>
    <row r="165" s="23" customFormat="true" ht="15.75" hidden="false" customHeight="true" outlineLevel="0" collapsed="false">
      <c r="B165" s="17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N165" s="17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Z165" s="17"/>
      <c r="AA165" s="18"/>
      <c r="AB165" s="18"/>
      <c r="AC165" s="18"/>
      <c r="AD165" s="18"/>
      <c r="AE165" s="18"/>
      <c r="AF165" s="18"/>
      <c r="AG165" s="18"/>
      <c r="AH165" s="18"/>
      <c r="AI165" s="18"/>
      <c r="AJ165" s="18"/>
      <c r="AL165" s="17"/>
      <c r="AM165" s="18"/>
      <c r="AN165" s="18"/>
      <c r="AO165" s="18"/>
      <c r="AP165" s="18"/>
      <c r="AQ165" s="18"/>
      <c r="AR165" s="18"/>
      <c r="AS165" s="18"/>
      <c r="AT165" s="18"/>
      <c r="AU165" s="18"/>
      <c r="AV165" s="18"/>
      <c r="AX165" s="19" t="s">
        <v>431</v>
      </c>
      <c r="AY165" s="22" t="s">
        <v>432</v>
      </c>
      <c r="AZ165" s="34" t="n">
        <v>8</v>
      </c>
      <c r="BA165" s="34" t="n">
        <v>79</v>
      </c>
      <c r="BB165" s="34" t="n">
        <v>0</v>
      </c>
      <c r="BC165" s="34" t="n">
        <v>40</v>
      </c>
      <c r="BD165" s="34" t="n">
        <v>4</v>
      </c>
      <c r="BE165" s="34" t="n">
        <v>0</v>
      </c>
      <c r="BF165" s="34" t="n">
        <v>35</v>
      </c>
      <c r="BG165" s="34" t="n">
        <v>612</v>
      </c>
      <c r="BH165" s="35" t="s">
        <v>22</v>
      </c>
      <c r="BI165" s="34" t="n">
        <v>568</v>
      </c>
      <c r="BJ165" s="34" t="n">
        <v>84</v>
      </c>
      <c r="BK165" s="36" t="n">
        <f aca="false">PRODUCT((BB165+BC165)/BA165)</f>
        <v>0.506329113924051</v>
      </c>
      <c r="BL165" s="22"/>
      <c r="BM165" s="22"/>
    </row>
    <row r="166" s="23" customFormat="true" ht="15.75" hidden="false" customHeight="true" outlineLevel="0" collapsed="false">
      <c r="B166" s="17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N166" s="17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Z166" s="17"/>
      <c r="AA166" s="18"/>
      <c r="AB166" s="18"/>
      <c r="AC166" s="18"/>
      <c r="AD166" s="18"/>
      <c r="AE166" s="18"/>
      <c r="AF166" s="18"/>
      <c r="AG166" s="18"/>
      <c r="AH166" s="18"/>
      <c r="AI166" s="18"/>
      <c r="AJ166" s="18"/>
      <c r="AL166" s="17"/>
      <c r="AM166" s="18"/>
      <c r="AN166" s="18"/>
      <c r="AO166" s="18"/>
      <c r="AP166" s="18"/>
      <c r="AQ166" s="18"/>
      <c r="AR166" s="18"/>
      <c r="AS166" s="18"/>
      <c r="AT166" s="18"/>
      <c r="AU166" s="18"/>
      <c r="AV166" s="18"/>
      <c r="AX166" s="19" t="s">
        <v>433</v>
      </c>
      <c r="AY166" s="22" t="s">
        <v>434</v>
      </c>
      <c r="AZ166" s="34" t="n">
        <v>10</v>
      </c>
      <c r="BA166" s="34" t="n">
        <v>141</v>
      </c>
      <c r="BB166" s="34" t="n">
        <v>5</v>
      </c>
      <c r="BC166" s="34" t="n">
        <v>29</v>
      </c>
      <c r="BD166" s="34" t="n">
        <v>5</v>
      </c>
      <c r="BE166" s="34" t="n">
        <v>8</v>
      </c>
      <c r="BF166" s="34" t="n">
        <v>94</v>
      </c>
      <c r="BG166" s="34" t="n">
        <v>1029</v>
      </c>
      <c r="BH166" s="35" t="s">
        <v>22</v>
      </c>
      <c r="BI166" s="34" t="n">
        <v>1777</v>
      </c>
      <c r="BJ166" s="34" t="n">
        <v>84</v>
      </c>
      <c r="BK166" s="36" t="n">
        <f aca="false">PRODUCT((BB166+BC166)/BA166)</f>
        <v>0.24113475177305</v>
      </c>
      <c r="BL166" s="22"/>
      <c r="BM166" s="22"/>
    </row>
    <row r="167" s="23" customFormat="true" ht="15.75" hidden="false" customHeight="true" outlineLevel="0" collapsed="false">
      <c r="B167" s="17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N167" s="17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Z167" s="17"/>
      <c r="AA167" s="18"/>
      <c r="AB167" s="18"/>
      <c r="AC167" s="18"/>
      <c r="AD167" s="18"/>
      <c r="AE167" s="18"/>
      <c r="AF167" s="18"/>
      <c r="AG167" s="18"/>
      <c r="AH167" s="18"/>
      <c r="AI167" s="18"/>
      <c r="AJ167" s="18"/>
      <c r="AL167" s="17"/>
      <c r="AM167" s="18"/>
      <c r="AN167" s="18"/>
      <c r="AO167" s="18"/>
      <c r="AP167" s="18"/>
      <c r="AQ167" s="18"/>
      <c r="AR167" s="18"/>
      <c r="AS167" s="18"/>
      <c r="AT167" s="18"/>
      <c r="AU167" s="18"/>
      <c r="AV167" s="18"/>
      <c r="AX167" s="19" t="s">
        <v>435</v>
      </c>
      <c r="AY167" s="22" t="s">
        <v>436</v>
      </c>
      <c r="AZ167" s="34" t="n">
        <v>3</v>
      </c>
      <c r="BA167" s="34" t="n">
        <v>52</v>
      </c>
      <c r="BB167" s="34" t="n">
        <v>20</v>
      </c>
      <c r="BC167" s="34" t="n">
        <v>9</v>
      </c>
      <c r="BD167" s="34" t="n">
        <v>0</v>
      </c>
      <c r="BE167" s="34" t="n">
        <v>5</v>
      </c>
      <c r="BF167" s="34" t="n">
        <v>18</v>
      </c>
      <c r="BG167" s="34" t="n">
        <v>571</v>
      </c>
      <c r="BH167" s="35" t="s">
        <v>22</v>
      </c>
      <c r="BI167" s="34" t="n">
        <v>567</v>
      </c>
      <c r="BJ167" s="34" t="n">
        <v>83</v>
      </c>
      <c r="BK167" s="36" t="n">
        <f aca="false">PRODUCT((BB167+BC167)/BA167)</f>
        <v>0.557692307692308</v>
      </c>
      <c r="BL167" s="22"/>
      <c r="BM167" s="22"/>
    </row>
    <row r="168" s="23" customFormat="true" ht="15.75" hidden="false" customHeight="true" outlineLevel="0" collapsed="false">
      <c r="B168" s="17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N168" s="17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Z168" s="17"/>
      <c r="AA168" s="18"/>
      <c r="AB168" s="18"/>
      <c r="AC168" s="18"/>
      <c r="AD168" s="18"/>
      <c r="AE168" s="18"/>
      <c r="AF168" s="18"/>
      <c r="AG168" s="18"/>
      <c r="AH168" s="18"/>
      <c r="AI168" s="18"/>
      <c r="AJ168" s="18"/>
      <c r="AL168" s="17"/>
      <c r="AM168" s="18"/>
      <c r="AN168" s="18"/>
      <c r="AO168" s="18"/>
      <c r="AP168" s="18"/>
      <c r="AQ168" s="18"/>
      <c r="AR168" s="18"/>
      <c r="AS168" s="18"/>
      <c r="AT168" s="18"/>
      <c r="AU168" s="18"/>
      <c r="AV168" s="18"/>
      <c r="AX168" s="19" t="s">
        <v>437</v>
      </c>
      <c r="AY168" s="22" t="s">
        <v>438</v>
      </c>
      <c r="AZ168" s="34" t="n">
        <v>4</v>
      </c>
      <c r="BA168" s="34" t="n">
        <v>88</v>
      </c>
      <c r="BB168" s="34" t="n">
        <v>0</v>
      </c>
      <c r="BC168" s="34" t="n">
        <v>41</v>
      </c>
      <c r="BD168" s="34" t="n">
        <v>1</v>
      </c>
      <c r="BE168" s="34" t="n">
        <v>0</v>
      </c>
      <c r="BF168" s="34" t="n">
        <v>46</v>
      </c>
      <c r="BG168" s="34" t="n">
        <v>711</v>
      </c>
      <c r="BH168" s="35" t="s">
        <v>22</v>
      </c>
      <c r="BI168" s="34" t="n">
        <v>793</v>
      </c>
      <c r="BJ168" s="34" t="n">
        <v>83</v>
      </c>
      <c r="BK168" s="36" t="n">
        <f aca="false">PRODUCT((BB168+BC168)/BA168)</f>
        <v>0.465909090909091</v>
      </c>
      <c r="BL168" s="22"/>
      <c r="BM168" s="22"/>
    </row>
    <row r="169" s="23" customFormat="true" ht="15.75" hidden="false" customHeight="true" outlineLevel="0" collapsed="false">
      <c r="B169" s="17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N169" s="17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Z169" s="17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L169" s="17"/>
      <c r="AM169" s="18"/>
      <c r="AN169" s="18"/>
      <c r="AO169" s="18"/>
      <c r="AP169" s="18"/>
      <c r="AQ169" s="18"/>
      <c r="AR169" s="18"/>
      <c r="AS169" s="18"/>
      <c r="AT169" s="18"/>
      <c r="AU169" s="18"/>
      <c r="AV169" s="18"/>
      <c r="AX169" s="19" t="s">
        <v>439</v>
      </c>
      <c r="AY169" s="22" t="s">
        <v>440</v>
      </c>
      <c r="AZ169" s="34" t="n">
        <v>4</v>
      </c>
      <c r="BA169" s="34" t="n">
        <v>70</v>
      </c>
      <c r="BB169" s="34" t="n">
        <v>17</v>
      </c>
      <c r="BC169" s="34" t="n">
        <v>12</v>
      </c>
      <c r="BD169" s="34" t="n">
        <v>0</v>
      </c>
      <c r="BE169" s="34" t="n">
        <v>8</v>
      </c>
      <c r="BF169" s="34" t="n">
        <v>33</v>
      </c>
      <c r="BG169" s="34" t="n">
        <v>501</v>
      </c>
      <c r="BH169" s="35" t="s">
        <v>22</v>
      </c>
      <c r="BI169" s="34" t="n">
        <v>681</v>
      </c>
      <c r="BJ169" s="34" t="n">
        <v>83</v>
      </c>
      <c r="BK169" s="36" t="n">
        <f aca="false">PRODUCT((BB169+BC169)/BA169)</f>
        <v>0.414285714285714</v>
      </c>
      <c r="BL169" s="22"/>
      <c r="BM169" s="22"/>
    </row>
    <row r="170" s="23" customFormat="true" ht="15.75" hidden="false" customHeight="true" outlineLevel="0" collapsed="false">
      <c r="B170" s="17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N170" s="17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Z170" s="17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L170" s="17"/>
      <c r="AM170" s="18"/>
      <c r="AN170" s="18"/>
      <c r="AO170" s="18"/>
      <c r="AP170" s="18"/>
      <c r="AQ170" s="18"/>
      <c r="AR170" s="18"/>
      <c r="AS170" s="18"/>
      <c r="AT170" s="18"/>
      <c r="AU170" s="18"/>
      <c r="AV170" s="18"/>
      <c r="AX170" s="19" t="s">
        <v>441</v>
      </c>
      <c r="AY170" s="22" t="s">
        <v>442</v>
      </c>
      <c r="AZ170" s="34" t="n">
        <v>9</v>
      </c>
      <c r="BA170" s="34" t="n">
        <v>65</v>
      </c>
      <c r="BB170" s="34" t="n">
        <v>0</v>
      </c>
      <c r="BC170" s="34" t="n">
        <v>38</v>
      </c>
      <c r="BD170" s="34" t="n">
        <v>4</v>
      </c>
      <c r="BE170" s="34" t="n">
        <v>0</v>
      </c>
      <c r="BF170" s="34" t="n">
        <v>23</v>
      </c>
      <c r="BG170" s="34" t="n">
        <v>540</v>
      </c>
      <c r="BH170" s="35" t="s">
        <v>22</v>
      </c>
      <c r="BI170" s="34" t="n">
        <v>394</v>
      </c>
      <c r="BJ170" s="34" t="n">
        <v>80</v>
      </c>
      <c r="BK170" s="36" t="n">
        <f aca="false">PRODUCT((BB170+BC170)/BA170)</f>
        <v>0.584615384615385</v>
      </c>
      <c r="BL170" s="22"/>
      <c r="BM170" s="22"/>
    </row>
    <row r="171" s="23" customFormat="true" ht="15.75" hidden="false" customHeight="true" outlineLevel="0" collapsed="false">
      <c r="B171" s="17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N171" s="17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Z171" s="17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  <c r="AL171" s="17"/>
      <c r="AM171" s="18"/>
      <c r="AN171" s="18"/>
      <c r="AO171" s="18"/>
      <c r="AP171" s="18"/>
      <c r="AQ171" s="18"/>
      <c r="AR171" s="18"/>
      <c r="AS171" s="18"/>
      <c r="AT171" s="18"/>
      <c r="AU171" s="18"/>
      <c r="AV171" s="18"/>
      <c r="AX171" s="19" t="s">
        <v>443</v>
      </c>
      <c r="AY171" s="17" t="s">
        <v>444</v>
      </c>
      <c r="AZ171" s="19" t="n">
        <v>5</v>
      </c>
      <c r="BA171" s="19" t="n">
        <v>78</v>
      </c>
      <c r="BB171" s="19" t="n">
        <v>13</v>
      </c>
      <c r="BC171" s="19" t="n">
        <v>14</v>
      </c>
      <c r="BD171" s="19" t="n">
        <v>0</v>
      </c>
      <c r="BE171" s="19" t="n">
        <v>13</v>
      </c>
      <c r="BF171" s="19" t="n">
        <v>38</v>
      </c>
      <c r="BG171" s="19" t="n">
        <v>670</v>
      </c>
      <c r="BH171" s="37" t="s">
        <v>22</v>
      </c>
      <c r="BI171" s="19" t="n">
        <v>917</v>
      </c>
      <c r="BJ171" s="19" t="n">
        <v>80</v>
      </c>
      <c r="BK171" s="38" t="n">
        <f aca="false">PRODUCT((BB171+BC171)/BA171)</f>
        <v>0.346153846153846</v>
      </c>
      <c r="BL171" s="17"/>
      <c r="BM171" s="17" t="s">
        <v>25</v>
      </c>
    </row>
    <row r="172" s="23" customFormat="true" ht="15.75" hidden="false" customHeight="true" outlineLevel="0" collapsed="false">
      <c r="B172" s="17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N172" s="17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Z172" s="17"/>
      <c r="AA172" s="18"/>
      <c r="AB172" s="18"/>
      <c r="AC172" s="18"/>
      <c r="AD172" s="18"/>
      <c r="AE172" s="18"/>
      <c r="AF172" s="18"/>
      <c r="AG172" s="18"/>
      <c r="AH172" s="18"/>
      <c r="AI172" s="18"/>
      <c r="AJ172" s="18"/>
      <c r="AL172" s="17"/>
      <c r="AM172" s="18"/>
      <c r="AN172" s="18"/>
      <c r="AO172" s="18"/>
      <c r="AP172" s="18"/>
      <c r="AQ172" s="18"/>
      <c r="AR172" s="18"/>
      <c r="AS172" s="18"/>
      <c r="AT172" s="18"/>
      <c r="AU172" s="18"/>
      <c r="AV172" s="18"/>
      <c r="AX172" s="19" t="s">
        <v>445</v>
      </c>
      <c r="AY172" s="17" t="s">
        <v>446</v>
      </c>
      <c r="AZ172" s="19" t="n">
        <v>4</v>
      </c>
      <c r="BA172" s="19" t="n">
        <v>64</v>
      </c>
      <c r="BB172" s="19" t="n">
        <v>13</v>
      </c>
      <c r="BC172" s="19" t="n">
        <v>14</v>
      </c>
      <c r="BD172" s="19" t="n">
        <v>0</v>
      </c>
      <c r="BE172" s="19" t="n">
        <v>12</v>
      </c>
      <c r="BF172" s="19" t="n">
        <v>25</v>
      </c>
      <c r="BG172" s="19" t="n">
        <v>618</v>
      </c>
      <c r="BH172" s="37" t="s">
        <v>22</v>
      </c>
      <c r="BI172" s="19" t="n">
        <v>743</v>
      </c>
      <c r="BJ172" s="19" t="n">
        <v>79</v>
      </c>
      <c r="BK172" s="38" t="n">
        <f aca="false">PRODUCT((BB172+BC172)/BA172)</f>
        <v>0.421875</v>
      </c>
      <c r="BL172" s="17"/>
      <c r="BM172" s="17" t="s">
        <v>59</v>
      </c>
    </row>
    <row r="173" s="23" customFormat="true" ht="15.75" hidden="false" customHeight="true" outlineLevel="0" collapsed="false">
      <c r="B173" s="17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N173" s="17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Z173" s="17"/>
      <c r="AA173" s="18"/>
      <c r="AB173" s="18"/>
      <c r="AC173" s="18"/>
      <c r="AD173" s="18"/>
      <c r="AE173" s="18"/>
      <c r="AF173" s="18"/>
      <c r="AG173" s="18"/>
      <c r="AH173" s="18"/>
      <c r="AI173" s="18"/>
      <c r="AJ173" s="18"/>
      <c r="AL173" s="17"/>
      <c r="AM173" s="18"/>
      <c r="AN173" s="18"/>
      <c r="AO173" s="18"/>
      <c r="AP173" s="18"/>
      <c r="AQ173" s="18"/>
      <c r="AR173" s="18"/>
      <c r="AS173" s="18"/>
      <c r="AT173" s="18"/>
      <c r="AU173" s="18"/>
      <c r="AV173" s="18"/>
      <c r="AX173" s="19" t="s">
        <v>447</v>
      </c>
      <c r="AY173" s="22" t="s">
        <v>448</v>
      </c>
      <c r="AZ173" s="34" t="n">
        <v>12</v>
      </c>
      <c r="BA173" s="34" t="n">
        <v>138</v>
      </c>
      <c r="BB173" s="34" t="n">
        <v>0</v>
      </c>
      <c r="BC173" s="34" t="n">
        <v>37</v>
      </c>
      <c r="BD173" s="34" t="n">
        <v>4</v>
      </c>
      <c r="BE173" s="34" t="n">
        <v>0</v>
      </c>
      <c r="BF173" s="34" t="n">
        <v>97</v>
      </c>
      <c r="BG173" s="34" t="n">
        <v>945</v>
      </c>
      <c r="BH173" s="35" t="s">
        <v>22</v>
      </c>
      <c r="BI173" s="34" t="n">
        <v>1635</v>
      </c>
      <c r="BJ173" s="34" t="n">
        <v>78</v>
      </c>
      <c r="BK173" s="36" t="n">
        <f aca="false">PRODUCT((BB173+BC173)/BA173)</f>
        <v>0.268115942028986</v>
      </c>
      <c r="BL173" s="22"/>
      <c r="BM173" s="22"/>
    </row>
    <row r="174" s="23" customFormat="true" ht="15.75" hidden="false" customHeight="true" outlineLevel="0" collapsed="false">
      <c r="B174" s="17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N174" s="17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Z174" s="17"/>
      <c r="AA174" s="18"/>
      <c r="AB174" s="18"/>
      <c r="AC174" s="18"/>
      <c r="AD174" s="18"/>
      <c r="AE174" s="18"/>
      <c r="AF174" s="18"/>
      <c r="AG174" s="18"/>
      <c r="AH174" s="18"/>
      <c r="AI174" s="18"/>
      <c r="AJ174" s="18"/>
      <c r="AL174" s="17"/>
      <c r="AM174" s="18"/>
      <c r="AN174" s="18"/>
      <c r="AO174" s="18"/>
      <c r="AP174" s="18"/>
      <c r="AQ174" s="18"/>
      <c r="AR174" s="18"/>
      <c r="AS174" s="18"/>
      <c r="AT174" s="18"/>
      <c r="AU174" s="18"/>
      <c r="AV174" s="18"/>
      <c r="AX174" s="19" t="s">
        <v>449</v>
      </c>
      <c r="AY174" s="22" t="s">
        <v>450</v>
      </c>
      <c r="AZ174" s="34" t="n">
        <v>5</v>
      </c>
      <c r="BA174" s="34" t="n">
        <v>84</v>
      </c>
      <c r="BB174" s="34" t="n">
        <v>9</v>
      </c>
      <c r="BC174" s="34" t="n">
        <v>18</v>
      </c>
      <c r="BD174" s="34" t="n">
        <v>0</v>
      </c>
      <c r="BE174" s="34" t="n">
        <v>14</v>
      </c>
      <c r="BF174" s="34" t="n">
        <v>43</v>
      </c>
      <c r="BG174" s="34" t="n">
        <v>539</v>
      </c>
      <c r="BH174" s="35" t="s">
        <v>22</v>
      </c>
      <c r="BI174" s="34" t="n">
        <v>894</v>
      </c>
      <c r="BJ174" s="34" t="n">
        <v>77</v>
      </c>
      <c r="BK174" s="36" t="n">
        <f aca="false">PRODUCT((BB174+BC174)/BA174)</f>
        <v>0.321428571428571</v>
      </c>
      <c r="BL174" s="22"/>
      <c r="BM174" s="22"/>
    </row>
    <row r="175" s="23" customFormat="true" ht="15.75" hidden="false" customHeight="true" outlineLevel="0" collapsed="false">
      <c r="B175" s="17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N175" s="17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Z175" s="17"/>
      <c r="AA175" s="18"/>
      <c r="AB175" s="18"/>
      <c r="AC175" s="18"/>
      <c r="AD175" s="18"/>
      <c r="AE175" s="18"/>
      <c r="AF175" s="18"/>
      <c r="AG175" s="18"/>
      <c r="AH175" s="18"/>
      <c r="AI175" s="18"/>
      <c r="AJ175" s="18"/>
      <c r="AL175" s="17"/>
      <c r="AM175" s="18"/>
      <c r="AN175" s="18"/>
      <c r="AO175" s="18"/>
      <c r="AP175" s="18"/>
      <c r="AQ175" s="18"/>
      <c r="AR175" s="18"/>
      <c r="AS175" s="18"/>
      <c r="AT175" s="18"/>
      <c r="AU175" s="18"/>
      <c r="AV175" s="18"/>
      <c r="AX175" s="19" t="s">
        <v>451</v>
      </c>
      <c r="AY175" s="22" t="s">
        <v>452</v>
      </c>
      <c r="AZ175" s="34" t="n">
        <v>2</v>
      </c>
      <c r="BA175" s="34" t="n">
        <v>36</v>
      </c>
      <c r="BB175" s="34" t="n">
        <v>22</v>
      </c>
      <c r="BC175" s="34" t="n">
        <v>3</v>
      </c>
      <c r="BD175" s="34" t="n">
        <v>0</v>
      </c>
      <c r="BE175" s="34" t="n">
        <v>4</v>
      </c>
      <c r="BF175" s="34" t="n">
        <v>7</v>
      </c>
      <c r="BG175" s="34" t="n">
        <v>453</v>
      </c>
      <c r="BH175" s="35" t="s">
        <v>22</v>
      </c>
      <c r="BI175" s="34" t="n">
        <v>211</v>
      </c>
      <c r="BJ175" s="34" t="n">
        <v>76</v>
      </c>
      <c r="BK175" s="36" t="n">
        <f aca="false">PRODUCT((BB175+BC175)/BA175)</f>
        <v>0.694444444444444</v>
      </c>
      <c r="BL175" s="22"/>
      <c r="BM175" s="22"/>
    </row>
    <row r="176" s="23" customFormat="true" ht="15.75" hidden="false" customHeight="true" outlineLevel="0" collapsed="false">
      <c r="B176" s="17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N176" s="17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Z176" s="17"/>
      <c r="AA176" s="18"/>
      <c r="AB176" s="18"/>
      <c r="AC176" s="18"/>
      <c r="AD176" s="18"/>
      <c r="AE176" s="18"/>
      <c r="AF176" s="18"/>
      <c r="AG176" s="18"/>
      <c r="AH176" s="18"/>
      <c r="AI176" s="18"/>
      <c r="AJ176" s="18"/>
      <c r="AL176" s="17"/>
      <c r="AM176" s="18"/>
      <c r="AN176" s="18"/>
      <c r="AO176" s="18"/>
      <c r="AP176" s="18"/>
      <c r="AQ176" s="18"/>
      <c r="AR176" s="18"/>
      <c r="AS176" s="18"/>
      <c r="AT176" s="18"/>
      <c r="AU176" s="18"/>
      <c r="AV176" s="18"/>
      <c r="AX176" s="19" t="s">
        <v>453</v>
      </c>
      <c r="AY176" s="22" t="s">
        <v>454</v>
      </c>
      <c r="AZ176" s="22" t="n">
        <v>9</v>
      </c>
      <c r="BA176" s="22" t="n">
        <v>95</v>
      </c>
      <c r="BB176" s="22" t="n">
        <v>0</v>
      </c>
      <c r="BC176" s="22" t="n">
        <v>37</v>
      </c>
      <c r="BD176" s="22" t="n">
        <v>2</v>
      </c>
      <c r="BE176" s="22" t="n">
        <v>0</v>
      </c>
      <c r="BF176" s="22" t="n">
        <v>56</v>
      </c>
      <c r="BG176" s="22" t="n">
        <v>673</v>
      </c>
      <c r="BH176" s="35" t="s">
        <v>22</v>
      </c>
      <c r="BI176" s="22" t="n">
        <v>910</v>
      </c>
      <c r="BJ176" s="22" t="n">
        <v>76</v>
      </c>
      <c r="BK176" s="36" t="n">
        <f aca="false">PRODUCT((BB176+BC176)/BA176)</f>
        <v>0.389473684210526</v>
      </c>
      <c r="BL176" s="22"/>
      <c r="BM176" s="22"/>
    </row>
    <row r="177" s="23" customFormat="true" ht="15.75" hidden="false" customHeight="true" outlineLevel="0" collapsed="false">
      <c r="B177" s="17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N177" s="17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Z177" s="17"/>
      <c r="AA177" s="18"/>
      <c r="AB177" s="18"/>
      <c r="AC177" s="18"/>
      <c r="AD177" s="18"/>
      <c r="AE177" s="18"/>
      <c r="AF177" s="18"/>
      <c r="AG177" s="18"/>
      <c r="AH177" s="18"/>
      <c r="AI177" s="18"/>
      <c r="AJ177" s="18"/>
      <c r="AL177" s="17"/>
      <c r="AM177" s="18"/>
      <c r="AN177" s="18"/>
      <c r="AO177" s="18"/>
      <c r="AP177" s="18"/>
      <c r="AQ177" s="18"/>
      <c r="AR177" s="18"/>
      <c r="AS177" s="18"/>
      <c r="AT177" s="18"/>
      <c r="AU177" s="18"/>
      <c r="AV177" s="18"/>
      <c r="AX177" s="19" t="s">
        <v>455</v>
      </c>
      <c r="AY177" s="22" t="s">
        <v>456</v>
      </c>
      <c r="AZ177" s="34" t="n">
        <v>5</v>
      </c>
      <c r="BA177" s="34" t="n">
        <v>90</v>
      </c>
      <c r="BB177" s="34" t="n">
        <v>0</v>
      </c>
      <c r="BC177" s="34" t="n">
        <v>33</v>
      </c>
      <c r="BD177" s="34" t="n">
        <v>10</v>
      </c>
      <c r="BE177" s="34" t="n">
        <v>0</v>
      </c>
      <c r="BF177" s="34" t="n">
        <v>47</v>
      </c>
      <c r="BG177" s="34" t="n">
        <v>597</v>
      </c>
      <c r="BH177" s="35" t="s">
        <v>22</v>
      </c>
      <c r="BI177" s="34" t="n">
        <v>700</v>
      </c>
      <c r="BJ177" s="34" t="n">
        <v>76</v>
      </c>
      <c r="BK177" s="36" t="n">
        <f aca="false">PRODUCT((BB177+BC177)/BA177)</f>
        <v>0.366666666666667</v>
      </c>
      <c r="BL177" s="22"/>
      <c r="BM177" s="22"/>
    </row>
    <row r="178" s="23" customFormat="true" ht="15.75" hidden="false" customHeight="true" outlineLevel="0" collapsed="false">
      <c r="B178" s="17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N178" s="17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Z178" s="17"/>
      <c r="AA178" s="18"/>
      <c r="AB178" s="18"/>
      <c r="AC178" s="18"/>
      <c r="AD178" s="18"/>
      <c r="AE178" s="18"/>
      <c r="AF178" s="18"/>
      <c r="AG178" s="18"/>
      <c r="AH178" s="18"/>
      <c r="AI178" s="18"/>
      <c r="AJ178" s="18"/>
      <c r="AL178" s="17"/>
      <c r="AM178" s="18"/>
      <c r="AN178" s="18"/>
      <c r="AO178" s="18"/>
      <c r="AP178" s="18"/>
      <c r="AQ178" s="18"/>
      <c r="AR178" s="18"/>
      <c r="AS178" s="18"/>
      <c r="AT178" s="18"/>
      <c r="AU178" s="18"/>
      <c r="AV178" s="18"/>
      <c r="AX178" s="19" t="s">
        <v>457</v>
      </c>
      <c r="AY178" s="22" t="s">
        <v>458</v>
      </c>
      <c r="AZ178" s="34" t="n">
        <v>7</v>
      </c>
      <c r="BA178" s="34" t="n">
        <v>69</v>
      </c>
      <c r="BB178" s="34" t="n">
        <v>0</v>
      </c>
      <c r="BC178" s="34" t="n">
        <v>37</v>
      </c>
      <c r="BD178" s="34" t="n">
        <v>1</v>
      </c>
      <c r="BE178" s="34" t="n">
        <v>0</v>
      </c>
      <c r="BF178" s="34" t="n">
        <v>31</v>
      </c>
      <c r="BG178" s="34" t="n">
        <v>533</v>
      </c>
      <c r="BH178" s="35" t="s">
        <v>22</v>
      </c>
      <c r="BI178" s="34" t="n">
        <v>542</v>
      </c>
      <c r="BJ178" s="34" t="n">
        <v>75</v>
      </c>
      <c r="BK178" s="36" t="n">
        <f aca="false">PRODUCT((BB178+BC178)/BA178)</f>
        <v>0.536231884057971</v>
      </c>
      <c r="BL178" s="22"/>
      <c r="BM178" s="22"/>
    </row>
    <row r="179" s="23" customFormat="true" ht="15.75" hidden="false" customHeight="true" outlineLevel="0" collapsed="false">
      <c r="B179" s="17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N179" s="17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Z179" s="17"/>
      <c r="AA179" s="18"/>
      <c r="AB179" s="18"/>
      <c r="AC179" s="18"/>
      <c r="AD179" s="18"/>
      <c r="AE179" s="18"/>
      <c r="AF179" s="18"/>
      <c r="AG179" s="18"/>
      <c r="AH179" s="18"/>
      <c r="AI179" s="18"/>
      <c r="AJ179" s="18"/>
      <c r="AL179" s="17"/>
      <c r="AM179" s="18"/>
      <c r="AN179" s="18"/>
      <c r="AO179" s="18"/>
      <c r="AP179" s="18"/>
      <c r="AQ179" s="18"/>
      <c r="AR179" s="18"/>
      <c r="AS179" s="18"/>
      <c r="AT179" s="18"/>
      <c r="AU179" s="18"/>
      <c r="AV179" s="18"/>
      <c r="AX179" s="19" t="s">
        <v>459</v>
      </c>
      <c r="AY179" s="22" t="s">
        <v>460</v>
      </c>
      <c r="AZ179" s="34" t="n">
        <v>8</v>
      </c>
      <c r="BA179" s="34" t="n">
        <v>79</v>
      </c>
      <c r="BB179" s="34" t="n">
        <v>0</v>
      </c>
      <c r="BC179" s="34" t="n">
        <v>35</v>
      </c>
      <c r="BD179" s="34" t="n">
        <v>4</v>
      </c>
      <c r="BE179" s="34" t="n">
        <v>0</v>
      </c>
      <c r="BF179" s="34" t="n">
        <v>40</v>
      </c>
      <c r="BG179" s="34" t="n">
        <v>502</v>
      </c>
      <c r="BH179" s="35" t="s">
        <v>22</v>
      </c>
      <c r="BI179" s="34" t="n">
        <v>538</v>
      </c>
      <c r="BJ179" s="34" t="n">
        <v>74</v>
      </c>
      <c r="BK179" s="36" t="n">
        <f aca="false">PRODUCT((BB179+BC179)/BA179)</f>
        <v>0.443037974683544</v>
      </c>
      <c r="BL179" s="22"/>
      <c r="BM179" s="22"/>
    </row>
    <row r="180" s="23" customFormat="true" ht="15.75" hidden="false" customHeight="true" outlineLevel="0" collapsed="false">
      <c r="B180" s="17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N180" s="17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Z180" s="17"/>
      <c r="AA180" s="18"/>
      <c r="AB180" s="18"/>
      <c r="AC180" s="18"/>
      <c r="AD180" s="18"/>
      <c r="AE180" s="18"/>
      <c r="AF180" s="18"/>
      <c r="AG180" s="18"/>
      <c r="AH180" s="18"/>
      <c r="AI180" s="18"/>
      <c r="AJ180" s="18"/>
      <c r="AL180" s="17"/>
      <c r="AM180" s="18"/>
      <c r="AN180" s="18"/>
      <c r="AO180" s="18"/>
      <c r="AP180" s="18"/>
      <c r="AQ180" s="18"/>
      <c r="AR180" s="18"/>
      <c r="AS180" s="18"/>
      <c r="AT180" s="18"/>
      <c r="AU180" s="18"/>
      <c r="AV180" s="18"/>
      <c r="AX180" s="19" t="s">
        <v>461</v>
      </c>
      <c r="AY180" s="22" t="s">
        <v>462</v>
      </c>
      <c r="AZ180" s="34" t="n">
        <v>5</v>
      </c>
      <c r="BA180" s="34" t="n">
        <v>98</v>
      </c>
      <c r="BB180" s="34" t="n">
        <v>2</v>
      </c>
      <c r="BC180" s="34" t="n">
        <v>31</v>
      </c>
      <c r="BD180" s="34" t="n">
        <v>3</v>
      </c>
      <c r="BE180" s="34" t="n">
        <v>3</v>
      </c>
      <c r="BF180" s="34" t="n">
        <v>59</v>
      </c>
      <c r="BG180" s="34" t="n">
        <v>631</v>
      </c>
      <c r="BH180" s="35" t="s">
        <v>22</v>
      </c>
      <c r="BI180" s="34" t="n">
        <v>925</v>
      </c>
      <c r="BJ180" s="34" t="n">
        <v>74</v>
      </c>
      <c r="BK180" s="36" t="n">
        <f aca="false">PRODUCT((BB180+BC180)/BA180)</f>
        <v>0.336734693877551</v>
      </c>
      <c r="BL180" s="22"/>
      <c r="BM180" s="22"/>
    </row>
    <row r="181" s="23" customFormat="true" ht="15.75" hidden="false" customHeight="true" outlineLevel="0" collapsed="false">
      <c r="B181" s="17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N181" s="17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Z181" s="17"/>
      <c r="AA181" s="18"/>
      <c r="AB181" s="18"/>
      <c r="AC181" s="18"/>
      <c r="AD181" s="18"/>
      <c r="AE181" s="18"/>
      <c r="AF181" s="18"/>
      <c r="AG181" s="18"/>
      <c r="AH181" s="18"/>
      <c r="AI181" s="18"/>
      <c r="AJ181" s="18"/>
      <c r="AL181" s="17"/>
      <c r="AM181" s="18"/>
      <c r="AN181" s="18"/>
      <c r="AO181" s="18"/>
      <c r="AP181" s="18"/>
      <c r="AQ181" s="18"/>
      <c r="AR181" s="18"/>
      <c r="AS181" s="18"/>
      <c r="AT181" s="18"/>
      <c r="AU181" s="18"/>
      <c r="AV181" s="18"/>
      <c r="AX181" s="19" t="s">
        <v>463</v>
      </c>
      <c r="AY181" s="22" t="s">
        <v>464</v>
      </c>
      <c r="AZ181" s="34" t="n">
        <v>2</v>
      </c>
      <c r="BA181" s="34" t="n">
        <v>27</v>
      </c>
      <c r="BB181" s="34" t="n">
        <v>21</v>
      </c>
      <c r="BC181" s="34" t="n">
        <v>5</v>
      </c>
      <c r="BD181" s="34" t="n">
        <v>0</v>
      </c>
      <c r="BE181" s="34" t="n">
        <v>0</v>
      </c>
      <c r="BF181" s="34" t="n">
        <v>1</v>
      </c>
      <c r="BG181" s="34" t="n">
        <v>397</v>
      </c>
      <c r="BH181" s="35" t="s">
        <v>22</v>
      </c>
      <c r="BI181" s="34" t="n">
        <v>111</v>
      </c>
      <c r="BJ181" s="34" t="n">
        <v>73</v>
      </c>
      <c r="BK181" s="36" t="n">
        <f aca="false">PRODUCT((BB181+BC181)/BA181)</f>
        <v>0.962962962962963</v>
      </c>
      <c r="BL181" s="22"/>
      <c r="BM181" s="22"/>
    </row>
    <row r="182" s="23" customFormat="true" ht="15.75" hidden="false" customHeight="true" outlineLevel="0" collapsed="false">
      <c r="B182" s="17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N182" s="17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Z182" s="17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L182" s="17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X182" s="19" t="s">
        <v>465</v>
      </c>
      <c r="AY182" s="22" t="s">
        <v>466</v>
      </c>
      <c r="AZ182" s="34" t="n">
        <v>9</v>
      </c>
      <c r="BA182" s="34" t="n">
        <v>88</v>
      </c>
      <c r="BB182" s="34" t="n">
        <v>0</v>
      </c>
      <c r="BC182" s="34" t="n">
        <v>33</v>
      </c>
      <c r="BD182" s="34" t="n">
        <v>6</v>
      </c>
      <c r="BE182" s="34" t="n">
        <v>0</v>
      </c>
      <c r="BF182" s="34" t="n">
        <v>49</v>
      </c>
      <c r="BG182" s="34" t="n">
        <v>464</v>
      </c>
      <c r="BH182" s="35" t="s">
        <v>22</v>
      </c>
      <c r="BI182" s="34" t="n">
        <v>525</v>
      </c>
      <c r="BJ182" s="34" t="n">
        <v>72</v>
      </c>
      <c r="BK182" s="36" t="n">
        <f aca="false">PRODUCT((BB182+BC182)/BA182)</f>
        <v>0.375</v>
      </c>
      <c r="BL182" s="22"/>
      <c r="BM182" s="22"/>
    </row>
    <row r="183" s="23" customFormat="true" ht="15.75" hidden="false" customHeight="true" outlineLevel="0" collapsed="false">
      <c r="B183" s="17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N183" s="17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Z183" s="17"/>
      <c r="AA183" s="18"/>
      <c r="AB183" s="18"/>
      <c r="AC183" s="18"/>
      <c r="AD183" s="18"/>
      <c r="AE183" s="18"/>
      <c r="AF183" s="18"/>
      <c r="AG183" s="18"/>
      <c r="AH183" s="18"/>
      <c r="AI183" s="18"/>
      <c r="AJ183" s="18"/>
      <c r="AL183" s="17"/>
      <c r="AM183" s="18"/>
      <c r="AN183" s="18"/>
      <c r="AO183" s="18"/>
      <c r="AP183" s="18"/>
      <c r="AQ183" s="18"/>
      <c r="AR183" s="18"/>
      <c r="AS183" s="18"/>
      <c r="AT183" s="18"/>
      <c r="AU183" s="18"/>
      <c r="AV183" s="18"/>
      <c r="AX183" s="19" t="s">
        <v>467</v>
      </c>
      <c r="AY183" s="22" t="s">
        <v>468</v>
      </c>
      <c r="AZ183" s="34" t="n">
        <v>7</v>
      </c>
      <c r="BA183" s="34" t="n">
        <v>78</v>
      </c>
      <c r="BB183" s="34" t="n">
        <v>0</v>
      </c>
      <c r="BC183" s="34" t="n">
        <v>33</v>
      </c>
      <c r="BD183" s="34" t="n">
        <v>5</v>
      </c>
      <c r="BE183" s="34" t="n">
        <v>0</v>
      </c>
      <c r="BF183" s="34" t="n">
        <v>40</v>
      </c>
      <c r="BG183" s="34" t="n">
        <v>689</v>
      </c>
      <c r="BH183" s="35" t="s">
        <v>22</v>
      </c>
      <c r="BI183" s="34" t="n">
        <v>764</v>
      </c>
      <c r="BJ183" s="34" t="n">
        <v>71</v>
      </c>
      <c r="BK183" s="36" t="n">
        <f aca="false">PRODUCT((BB183+BC183)/BA183)</f>
        <v>0.423076923076923</v>
      </c>
      <c r="BL183" s="22"/>
      <c r="BM183" s="22"/>
    </row>
    <row r="184" s="23" customFormat="true" ht="15.75" hidden="false" customHeight="true" outlineLevel="0" collapsed="false">
      <c r="B184" s="17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N184" s="17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Z184" s="17"/>
      <c r="AA184" s="18"/>
      <c r="AB184" s="18"/>
      <c r="AC184" s="18"/>
      <c r="AD184" s="18"/>
      <c r="AE184" s="18"/>
      <c r="AF184" s="18"/>
      <c r="AG184" s="18"/>
      <c r="AH184" s="18"/>
      <c r="AI184" s="18"/>
      <c r="AJ184" s="18"/>
      <c r="AL184" s="17"/>
      <c r="AM184" s="18"/>
      <c r="AN184" s="18"/>
      <c r="AO184" s="18"/>
      <c r="AP184" s="18"/>
      <c r="AQ184" s="18"/>
      <c r="AR184" s="18"/>
      <c r="AS184" s="18"/>
      <c r="AT184" s="18"/>
      <c r="AU184" s="18"/>
      <c r="AV184" s="18"/>
      <c r="AX184" s="19" t="s">
        <v>469</v>
      </c>
      <c r="AY184" s="22" t="s">
        <v>470</v>
      </c>
      <c r="AZ184" s="34" t="n">
        <v>8</v>
      </c>
      <c r="BA184" s="34" t="n">
        <v>81</v>
      </c>
      <c r="BB184" s="34" t="n">
        <v>0</v>
      </c>
      <c r="BC184" s="34" t="n">
        <v>31</v>
      </c>
      <c r="BD184" s="34" t="n">
        <v>4</v>
      </c>
      <c r="BE184" s="34" t="n">
        <v>0</v>
      </c>
      <c r="BF184" s="34" t="n">
        <v>46</v>
      </c>
      <c r="BG184" s="34" t="n">
        <v>443</v>
      </c>
      <c r="BH184" s="35" t="s">
        <v>22</v>
      </c>
      <c r="BI184" s="34" t="n">
        <v>681</v>
      </c>
      <c r="BJ184" s="34" t="n">
        <v>66</v>
      </c>
      <c r="BK184" s="36" t="n">
        <f aca="false">PRODUCT((BB184+BC184)/BA184)</f>
        <v>0.382716049382716</v>
      </c>
      <c r="BL184" s="22"/>
      <c r="BM184" s="22"/>
    </row>
    <row r="185" s="23" customFormat="true" ht="15.75" hidden="false" customHeight="true" outlineLevel="0" collapsed="false">
      <c r="B185" s="17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N185" s="17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Z185" s="17"/>
      <c r="AA185" s="18"/>
      <c r="AB185" s="18"/>
      <c r="AC185" s="18"/>
      <c r="AD185" s="18"/>
      <c r="AE185" s="18"/>
      <c r="AF185" s="18"/>
      <c r="AG185" s="18"/>
      <c r="AH185" s="18"/>
      <c r="AI185" s="18"/>
      <c r="AJ185" s="18"/>
      <c r="AL185" s="17"/>
      <c r="AM185" s="18"/>
      <c r="AN185" s="18"/>
      <c r="AO185" s="18"/>
      <c r="AP185" s="18"/>
      <c r="AQ185" s="18"/>
      <c r="AR185" s="18"/>
      <c r="AS185" s="18"/>
      <c r="AT185" s="18"/>
      <c r="AU185" s="18"/>
      <c r="AV185" s="18"/>
      <c r="AX185" s="19" t="s">
        <v>471</v>
      </c>
      <c r="AY185" s="22" t="s">
        <v>472</v>
      </c>
      <c r="AZ185" s="34" t="n">
        <v>2</v>
      </c>
      <c r="BA185" s="34" t="n">
        <v>44</v>
      </c>
      <c r="BB185" s="34" t="n">
        <v>0</v>
      </c>
      <c r="BC185" s="34" t="n">
        <v>32</v>
      </c>
      <c r="BD185" s="34" t="n">
        <v>1</v>
      </c>
      <c r="BE185" s="34" t="n">
        <v>0</v>
      </c>
      <c r="BF185" s="34" t="n">
        <v>11</v>
      </c>
      <c r="BG185" s="34" t="n">
        <v>525</v>
      </c>
      <c r="BH185" s="35" t="s">
        <v>22</v>
      </c>
      <c r="BI185" s="34" t="n">
        <v>229</v>
      </c>
      <c r="BJ185" s="34" t="n">
        <v>65</v>
      </c>
      <c r="BK185" s="36" t="n">
        <f aca="false">PRODUCT((BB185+BC185)/BA185)</f>
        <v>0.727272727272727</v>
      </c>
      <c r="BL185" s="22"/>
      <c r="BM185" s="22"/>
    </row>
    <row r="186" s="23" customFormat="true" ht="15.75" hidden="false" customHeight="true" outlineLevel="0" collapsed="false">
      <c r="B186" s="17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N186" s="17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Z186" s="17"/>
      <c r="AA186" s="18"/>
      <c r="AB186" s="18"/>
      <c r="AC186" s="18"/>
      <c r="AD186" s="18"/>
      <c r="AE186" s="18"/>
      <c r="AF186" s="18"/>
      <c r="AG186" s="18"/>
      <c r="AH186" s="18"/>
      <c r="AI186" s="18"/>
      <c r="AJ186" s="18"/>
      <c r="AL186" s="17"/>
      <c r="AM186" s="18"/>
      <c r="AN186" s="18"/>
      <c r="AO186" s="18"/>
      <c r="AP186" s="18"/>
      <c r="AQ186" s="18"/>
      <c r="AR186" s="18"/>
      <c r="AS186" s="18"/>
      <c r="AT186" s="18"/>
      <c r="AU186" s="18"/>
      <c r="AV186" s="18"/>
      <c r="AX186" s="19" t="s">
        <v>473</v>
      </c>
      <c r="AY186" s="22" t="s">
        <v>474</v>
      </c>
      <c r="AZ186" s="34" t="n">
        <v>5</v>
      </c>
      <c r="BA186" s="34" t="n">
        <v>88</v>
      </c>
      <c r="BB186" s="34" t="n">
        <v>13</v>
      </c>
      <c r="BC186" s="34" t="n">
        <v>9</v>
      </c>
      <c r="BD186" s="34" t="n">
        <v>0</v>
      </c>
      <c r="BE186" s="34" t="n">
        <v>8</v>
      </c>
      <c r="BF186" s="34" t="n">
        <v>58</v>
      </c>
      <c r="BG186" s="34" t="n">
        <v>608</v>
      </c>
      <c r="BH186" s="35" t="s">
        <v>22</v>
      </c>
      <c r="BI186" s="34" t="n">
        <v>1299</v>
      </c>
      <c r="BJ186" s="34" t="n">
        <v>65</v>
      </c>
      <c r="BK186" s="36" t="n">
        <f aca="false">PRODUCT((BB186+BC186)/BA186)</f>
        <v>0.25</v>
      </c>
      <c r="BL186" s="22"/>
      <c r="BM186" s="22"/>
    </row>
    <row r="187" s="23" customFormat="true" ht="15.75" hidden="false" customHeight="true" outlineLevel="0" collapsed="false">
      <c r="B187" s="17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N187" s="17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Z187" s="17"/>
      <c r="AA187" s="18"/>
      <c r="AB187" s="18"/>
      <c r="AC187" s="18"/>
      <c r="AD187" s="18"/>
      <c r="AE187" s="18"/>
      <c r="AF187" s="18"/>
      <c r="AG187" s="18"/>
      <c r="AH187" s="18"/>
      <c r="AI187" s="18"/>
      <c r="AJ187" s="18"/>
      <c r="AL187" s="17"/>
      <c r="AM187" s="18"/>
      <c r="AN187" s="18"/>
      <c r="AO187" s="18"/>
      <c r="AP187" s="18"/>
      <c r="AQ187" s="18"/>
      <c r="AR187" s="18"/>
      <c r="AS187" s="18"/>
      <c r="AT187" s="18"/>
      <c r="AU187" s="18"/>
      <c r="AV187" s="18"/>
      <c r="AX187" s="19" t="s">
        <v>475</v>
      </c>
      <c r="AY187" s="22" t="s">
        <v>476</v>
      </c>
      <c r="AZ187" s="34" t="n">
        <v>6</v>
      </c>
      <c r="BA187" s="34" t="n">
        <v>97</v>
      </c>
      <c r="BB187" s="34" t="n">
        <v>11</v>
      </c>
      <c r="BC187" s="34" t="n">
        <v>11</v>
      </c>
      <c r="BD187" s="34" t="n">
        <v>0</v>
      </c>
      <c r="BE187" s="34" t="n">
        <v>10</v>
      </c>
      <c r="BF187" s="34" t="n">
        <v>65</v>
      </c>
      <c r="BG187" s="34" t="n">
        <v>634</v>
      </c>
      <c r="BH187" s="35" t="s">
        <v>22</v>
      </c>
      <c r="BI187" s="34" t="n">
        <v>1326</v>
      </c>
      <c r="BJ187" s="34" t="n">
        <v>65</v>
      </c>
      <c r="BK187" s="36" t="n">
        <f aca="false">PRODUCT((BB187+BC187)/BA187)</f>
        <v>0.22680412371134</v>
      </c>
      <c r="BL187" s="22"/>
      <c r="BM187" s="22"/>
    </row>
    <row r="188" s="23" customFormat="true" ht="15.75" hidden="false" customHeight="true" outlineLevel="0" collapsed="false">
      <c r="B188" s="17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N188" s="17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Z188" s="17"/>
      <c r="AA188" s="18"/>
      <c r="AB188" s="18"/>
      <c r="AC188" s="18"/>
      <c r="AD188" s="18"/>
      <c r="AE188" s="18"/>
      <c r="AF188" s="18"/>
      <c r="AG188" s="18"/>
      <c r="AH188" s="18"/>
      <c r="AI188" s="18"/>
      <c r="AJ188" s="18"/>
      <c r="AL188" s="17"/>
      <c r="AM188" s="18"/>
      <c r="AN188" s="18"/>
      <c r="AO188" s="18"/>
      <c r="AP188" s="18"/>
      <c r="AQ188" s="18"/>
      <c r="AR188" s="18"/>
      <c r="AS188" s="18"/>
      <c r="AT188" s="18"/>
      <c r="AU188" s="18"/>
      <c r="AV188" s="18"/>
      <c r="AX188" s="19" t="s">
        <v>477</v>
      </c>
      <c r="AY188" s="22" t="s">
        <v>478</v>
      </c>
      <c r="AZ188" s="34" t="n">
        <v>8</v>
      </c>
      <c r="BA188" s="34" t="n">
        <v>72</v>
      </c>
      <c r="BB188" s="34" t="n">
        <v>0</v>
      </c>
      <c r="BC188" s="34" t="n">
        <v>30</v>
      </c>
      <c r="BD188" s="34" t="n">
        <v>4</v>
      </c>
      <c r="BE188" s="34" t="n">
        <v>0</v>
      </c>
      <c r="BF188" s="34" t="n">
        <v>38</v>
      </c>
      <c r="BG188" s="34" t="n">
        <v>469</v>
      </c>
      <c r="BH188" s="35" t="s">
        <v>22</v>
      </c>
      <c r="BI188" s="34" t="n">
        <v>588</v>
      </c>
      <c r="BJ188" s="34" t="n">
        <v>64</v>
      </c>
      <c r="BK188" s="36" t="n">
        <f aca="false">PRODUCT((BB188+BC188)/BA188)</f>
        <v>0.416666666666667</v>
      </c>
      <c r="BL188" s="22"/>
      <c r="BM188" s="22"/>
    </row>
    <row r="189" s="23" customFormat="true" ht="15.75" hidden="false" customHeight="true" outlineLevel="0" collapsed="false">
      <c r="B189" s="17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N189" s="17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Z189" s="17"/>
      <c r="AA189" s="18"/>
      <c r="AB189" s="18"/>
      <c r="AC189" s="18"/>
      <c r="AD189" s="18"/>
      <c r="AE189" s="18"/>
      <c r="AF189" s="18"/>
      <c r="AG189" s="18"/>
      <c r="AH189" s="18"/>
      <c r="AI189" s="18"/>
      <c r="AJ189" s="18"/>
      <c r="AL189" s="17"/>
      <c r="AM189" s="18"/>
      <c r="AN189" s="18"/>
      <c r="AO189" s="18"/>
      <c r="AP189" s="18"/>
      <c r="AQ189" s="18"/>
      <c r="AR189" s="18"/>
      <c r="AS189" s="18"/>
      <c r="AT189" s="18"/>
      <c r="AU189" s="18"/>
      <c r="AV189" s="18"/>
      <c r="AX189" s="19" t="s">
        <v>479</v>
      </c>
      <c r="AY189" s="22" t="s">
        <v>480</v>
      </c>
      <c r="AZ189" s="34" t="n">
        <v>10</v>
      </c>
      <c r="BA189" s="34" t="n">
        <v>77</v>
      </c>
      <c r="BB189" s="34" t="n">
        <v>0</v>
      </c>
      <c r="BC189" s="34" t="n">
        <v>30</v>
      </c>
      <c r="BD189" s="34" t="n">
        <v>4</v>
      </c>
      <c r="BE189" s="34" t="n">
        <v>0</v>
      </c>
      <c r="BF189" s="34" t="n">
        <v>43</v>
      </c>
      <c r="BG189" s="34" t="n">
        <v>608</v>
      </c>
      <c r="BH189" s="35" t="s">
        <v>22</v>
      </c>
      <c r="BI189" s="34" t="n">
        <v>757</v>
      </c>
      <c r="BJ189" s="34" t="n">
        <v>64</v>
      </c>
      <c r="BK189" s="36" t="n">
        <f aca="false">PRODUCT((BB189+BC189)/BA189)</f>
        <v>0.38961038961039</v>
      </c>
      <c r="BL189" s="22"/>
      <c r="BM189" s="22"/>
    </row>
    <row r="190" s="23" customFormat="true" ht="15.75" hidden="false" customHeight="true" outlineLevel="0" collapsed="false">
      <c r="B190" s="17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N190" s="17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Z190" s="17"/>
      <c r="AA190" s="18"/>
      <c r="AB190" s="18"/>
      <c r="AC190" s="18"/>
      <c r="AD190" s="18"/>
      <c r="AE190" s="18"/>
      <c r="AF190" s="18"/>
      <c r="AG190" s="18"/>
      <c r="AH190" s="18"/>
      <c r="AI190" s="18"/>
      <c r="AJ190" s="18"/>
      <c r="AL190" s="17"/>
      <c r="AM190" s="18"/>
      <c r="AN190" s="18"/>
      <c r="AO190" s="18"/>
      <c r="AP190" s="18"/>
      <c r="AQ190" s="18"/>
      <c r="AR190" s="18"/>
      <c r="AS190" s="18"/>
      <c r="AT190" s="18"/>
      <c r="AU190" s="18"/>
      <c r="AV190" s="18"/>
      <c r="AX190" s="19" t="s">
        <v>481</v>
      </c>
      <c r="AY190" s="22" t="s">
        <v>482</v>
      </c>
      <c r="AZ190" s="34" t="n">
        <v>4</v>
      </c>
      <c r="BA190" s="34" t="n">
        <v>68</v>
      </c>
      <c r="BB190" s="34" t="n">
        <v>7</v>
      </c>
      <c r="BC190" s="34" t="n">
        <v>16</v>
      </c>
      <c r="BD190" s="34" t="n">
        <v>0</v>
      </c>
      <c r="BE190" s="34" t="n">
        <v>11</v>
      </c>
      <c r="BF190" s="34" t="n">
        <v>34</v>
      </c>
      <c r="BG190" s="34" t="n">
        <v>496</v>
      </c>
      <c r="BH190" s="35" t="s">
        <v>22</v>
      </c>
      <c r="BI190" s="34" t="n">
        <v>750</v>
      </c>
      <c r="BJ190" s="34" t="n">
        <v>64</v>
      </c>
      <c r="BK190" s="36" t="n">
        <f aca="false">PRODUCT((BB190+BC190)/BA190)</f>
        <v>0.338235294117647</v>
      </c>
      <c r="BL190" s="22"/>
      <c r="BM190" s="22"/>
    </row>
    <row r="191" s="23" customFormat="true" ht="15.75" hidden="false" customHeight="true" outlineLevel="0" collapsed="false">
      <c r="B191" s="17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N191" s="17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Z191" s="17"/>
      <c r="AA191" s="18"/>
      <c r="AB191" s="18"/>
      <c r="AC191" s="18"/>
      <c r="AD191" s="18"/>
      <c r="AE191" s="18"/>
      <c r="AF191" s="18"/>
      <c r="AG191" s="18"/>
      <c r="AH191" s="18"/>
      <c r="AI191" s="18"/>
      <c r="AJ191" s="18"/>
      <c r="AL191" s="17"/>
      <c r="AM191" s="18"/>
      <c r="AN191" s="18"/>
      <c r="AO191" s="18"/>
      <c r="AP191" s="18"/>
      <c r="AQ191" s="18"/>
      <c r="AR191" s="18"/>
      <c r="AS191" s="18"/>
      <c r="AT191" s="18"/>
      <c r="AU191" s="18"/>
      <c r="AV191" s="18"/>
      <c r="AX191" s="19" t="s">
        <v>483</v>
      </c>
      <c r="AY191" s="22" t="s">
        <v>484</v>
      </c>
      <c r="AZ191" s="34" t="n">
        <v>8</v>
      </c>
      <c r="BA191" s="34" t="n">
        <v>60</v>
      </c>
      <c r="BB191" s="34" t="n">
        <v>0</v>
      </c>
      <c r="BC191" s="34" t="n">
        <v>28</v>
      </c>
      <c r="BD191" s="34" t="n">
        <v>6</v>
      </c>
      <c r="BE191" s="34" t="n">
        <v>0</v>
      </c>
      <c r="BF191" s="34" t="n">
        <v>26</v>
      </c>
      <c r="BG191" s="34" t="n">
        <v>512</v>
      </c>
      <c r="BH191" s="35" t="s">
        <v>22</v>
      </c>
      <c r="BI191" s="34" t="n">
        <v>510</v>
      </c>
      <c r="BJ191" s="34" t="n">
        <v>62</v>
      </c>
      <c r="BK191" s="36" t="n">
        <f aca="false">PRODUCT((BB191+BC191)/BA191)</f>
        <v>0.466666666666667</v>
      </c>
      <c r="BL191" s="22"/>
      <c r="BM191" s="22"/>
    </row>
    <row r="192" s="23" customFormat="true" ht="15.75" hidden="false" customHeight="true" outlineLevel="0" collapsed="false">
      <c r="B192" s="17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N192" s="17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Z192" s="17"/>
      <c r="AA192" s="18"/>
      <c r="AB192" s="18"/>
      <c r="AC192" s="18"/>
      <c r="AD192" s="18"/>
      <c r="AE192" s="18"/>
      <c r="AF192" s="18"/>
      <c r="AG192" s="18"/>
      <c r="AH192" s="18"/>
      <c r="AI192" s="18"/>
      <c r="AJ192" s="18"/>
      <c r="AL192" s="17"/>
      <c r="AM192" s="18"/>
      <c r="AN192" s="18"/>
      <c r="AO192" s="18"/>
      <c r="AP192" s="18"/>
      <c r="AQ192" s="18"/>
      <c r="AR192" s="18"/>
      <c r="AS192" s="18"/>
      <c r="AT192" s="18"/>
      <c r="AU192" s="18"/>
      <c r="AV192" s="18"/>
      <c r="AX192" s="19" t="s">
        <v>485</v>
      </c>
      <c r="AY192" s="22" t="s">
        <v>486</v>
      </c>
      <c r="AZ192" s="34" t="n">
        <v>6</v>
      </c>
      <c r="BA192" s="34" t="n">
        <v>62</v>
      </c>
      <c r="BB192" s="34" t="n">
        <v>11</v>
      </c>
      <c r="BC192" s="34" t="n">
        <v>14</v>
      </c>
      <c r="BD192" s="34" t="n">
        <v>1</v>
      </c>
      <c r="BE192" s="34" t="n">
        <v>0</v>
      </c>
      <c r="BF192" s="34" t="n">
        <v>36</v>
      </c>
      <c r="BG192" s="34" t="n">
        <v>425</v>
      </c>
      <c r="BH192" s="35" t="s">
        <v>22</v>
      </c>
      <c r="BI192" s="34" t="n">
        <v>640</v>
      </c>
      <c r="BJ192" s="34" t="n">
        <v>62</v>
      </c>
      <c r="BK192" s="36" t="n">
        <f aca="false">PRODUCT((BB192+BC192)/BA192)</f>
        <v>0.403225806451613</v>
      </c>
      <c r="BL192" s="22"/>
      <c r="BM192" s="22"/>
    </row>
    <row r="193" s="23" customFormat="true" ht="15.75" hidden="false" customHeight="true" outlineLevel="0" collapsed="false">
      <c r="B193" s="17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N193" s="17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Z193" s="17"/>
      <c r="AA193" s="18"/>
      <c r="AB193" s="18"/>
      <c r="AC193" s="18"/>
      <c r="AD193" s="18"/>
      <c r="AE193" s="18"/>
      <c r="AF193" s="18"/>
      <c r="AG193" s="18"/>
      <c r="AH193" s="18"/>
      <c r="AI193" s="18"/>
      <c r="AJ193" s="18"/>
      <c r="AL193" s="17"/>
      <c r="AM193" s="18"/>
      <c r="AN193" s="18"/>
      <c r="AO193" s="18"/>
      <c r="AP193" s="18"/>
      <c r="AQ193" s="18"/>
      <c r="AR193" s="18"/>
      <c r="AS193" s="18"/>
      <c r="AT193" s="18"/>
      <c r="AU193" s="18"/>
      <c r="AV193" s="18"/>
      <c r="AX193" s="19" t="s">
        <v>487</v>
      </c>
      <c r="AY193" s="17" t="s">
        <v>488</v>
      </c>
      <c r="AZ193" s="19" t="n">
        <v>3</v>
      </c>
      <c r="BA193" s="19" t="n">
        <v>52</v>
      </c>
      <c r="BB193" s="19" t="n">
        <v>14</v>
      </c>
      <c r="BC193" s="19" t="n">
        <v>7</v>
      </c>
      <c r="BD193" s="19" t="n">
        <v>0</v>
      </c>
      <c r="BE193" s="19" t="n">
        <v>5</v>
      </c>
      <c r="BF193" s="19" t="n">
        <v>26</v>
      </c>
      <c r="BG193" s="19" t="n">
        <v>425</v>
      </c>
      <c r="BH193" s="37" t="s">
        <v>22</v>
      </c>
      <c r="BI193" s="19" t="n">
        <v>649</v>
      </c>
      <c r="BJ193" s="19" t="n">
        <v>61</v>
      </c>
      <c r="BK193" s="38" t="n">
        <f aca="false">PRODUCT((BB193+BC193)/BA193)</f>
        <v>0.403846153846154</v>
      </c>
      <c r="BL193" s="17"/>
      <c r="BM193" s="17" t="s">
        <v>59</v>
      </c>
    </row>
    <row r="194" s="23" customFormat="true" ht="15.75" hidden="false" customHeight="true" outlineLevel="0" collapsed="false">
      <c r="B194" s="17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N194" s="17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Z194" s="17"/>
      <c r="AA194" s="18"/>
      <c r="AB194" s="18"/>
      <c r="AC194" s="18"/>
      <c r="AD194" s="18"/>
      <c r="AE194" s="18"/>
      <c r="AF194" s="18"/>
      <c r="AG194" s="18"/>
      <c r="AH194" s="18"/>
      <c r="AI194" s="18"/>
      <c r="AJ194" s="18"/>
      <c r="AL194" s="17"/>
      <c r="AM194" s="18"/>
      <c r="AN194" s="18"/>
      <c r="AO194" s="18"/>
      <c r="AP194" s="18"/>
      <c r="AQ194" s="18"/>
      <c r="AR194" s="18"/>
      <c r="AS194" s="18"/>
      <c r="AT194" s="18"/>
      <c r="AU194" s="18"/>
      <c r="AV194" s="18"/>
      <c r="AX194" s="19" t="s">
        <v>489</v>
      </c>
      <c r="AY194" s="22" t="s">
        <v>490</v>
      </c>
      <c r="AZ194" s="34" t="n">
        <v>5</v>
      </c>
      <c r="BA194" s="34" t="n">
        <v>68</v>
      </c>
      <c r="BB194" s="34" t="n">
        <v>7</v>
      </c>
      <c r="BC194" s="34" t="n">
        <v>16</v>
      </c>
      <c r="BD194" s="34" t="n">
        <v>0</v>
      </c>
      <c r="BE194" s="34" t="n">
        <v>8</v>
      </c>
      <c r="BF194" s="34" t="n">
        <v>37</v>
      </c>
      <c r="BG194" s="34" t="n">
        <v>509</v>
      </c>
      <c r="BH194" s="35" t="s">
        <v>22</v>
      </c>
      <c r="BI194" s="34" t="n">
        <v>792</v>
      </c>
      <c r="BJ194" s="34" t="n">
        <v>61</v>
      </c>
      <c r="BK194" s="36" t="n">
        <f aca="false">PRODUCT((BB194+BC194)/BA194)</f>
        <v>0.338235294117647</v>
      </c>
      <c r="BL194" s="22"/>
      <c r="BM194" s="22"/>
    </row>
    <row r="195" s="23" customFormat="true" ht="15.75" hidden="false" customHeight="true" outlineLevel="0" collapsed="false">
      <c r="B195" s="17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N195" s="17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Z195" s="17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L195" s="17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X195" s="19" t="s">
        <v>491</v>
      </c>
      <c r="AY195" s="22" t="s">
        <v>492</v>
      </c>
      <c r="AZ195" s="34" t="n">
        <v>3</v>
      </c>
      <c r="BA195" s="34" t="n">
        <v>66</v>
      </c>
      <c r="BB195" s="34" t="n">
        <v>0</v>
      </c>
      <c r="BC195" s="34" t="n">
        <v>28</v>
      </c>
      <c r="BD195" s="34" t="n">
        <v>3</v>
      </c>
      <c r="BE195" s="34" t="n">
        <v>0</v>
      </c>
      <c r="BF195" s="34" t="n">
        <v>35</v>
      </c>
      <c r="BG195" s="34" t="n">
        <v>572</v>
      </c>
      <c r="BH195" s="35" t="s">
        <v>22</v>
      </c>
      <c r="BI195" s="34" t="n">
        <v>608</v>
      </c>
      <c r="BJ195" s="34" t="n">
        <v>59</v>
      </c>
      <c r="BK195" s="36" t="n">
        <f aca="false">PRODUCT((BB195+BC195)/BA195)</f>
        <v>0.424242424242424</v>
      </c>
      <c r="BL195" s="22"/>
      <c r="BM195" s="22"/>
    </row>
    <row r="196" s="23" customFormat="true" ht="15.75" hidden="false" customHeight="true" outlineLevel="0" collapsed="false">
      <c r="B196" s="17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N196" s="17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Z196" s="17"/>
      <c r="AA196" s="18"/>
      <c r="AB196" s="18"/>
      <c r="AC196" s="18"/>
      <c r="AD196" s="18"/>
      <c r="AE196" s="18"/>
      <c r="AF196" s="18"/>
      <c r="AG196" s="18"/>
      <c r="AH196" s="18"/>
      <c r="AI196" s="18"/>
      <c r="AJ196" s="18"/>
      <c r="AL196" s="17"/>
      <c r="AM196" s="18"/>
      <c r="AN196" s="18"/>
      <c r="AO196" s="18"/>
      <c r="AP196" s="18"/>
      <c r="AQ196" s="18"/>
      <c r="AR196" s="18"/>
      <c r="AS196" s="18"/>
      <c r="AT196" s="18"/>
      <c r="AU196" s="18"/>
      <c r="AV196" s="18"/>
      <c r="AX196" s="19" t="s">
        <v>493</v>
      </c>
      <c r="AY196" s="22" t="s">
        <v>494</v>
      </c>
      <c r="AZ196" s="34" t="n">
        <v>2</v>
      </c>
      <c r="BA196" s="34" t="n">
        <v>44</v>
      </c>
      <c r="BB196" s="34" t="n">
        <v>16</v>
      </c>
      <c r="BC196" s="34" t="n">
        <v>1</v>
      </c>
      <c r="BD196" s="34" t="n">
        <v>4</v>
      </c>
      <c r="BE196" s="34" t="n">
        <v>4</v>
      </c>
      <c r="BF196" s="34" t="n">
        <v>19</v>
      </c>
      <c r="BG196" s="34" t="n">
        <v>248</v>
      </c>
      <c r="BH196" s="35" t="s">
        <v>22</v>
      </c>
      <c r="BI196" s="34" t="n">
        <v>341</v>
      </c>
      <c r="BJ196" s="34" t="n">
        <v>58</v>
      </c>
      <c r="BK196" s="36" t="n">
        <f aca="false">PRODUCT((BB196+BC196)/BA196)</f>
        <v>0.386363636363636</v>
      </c>
      <c r="BL196" s="22"/>
      <c r="BM196" s="22"/>
    </row>
    <row r="197" s="23" customFormat="true" ht="15.75" hidden="false" customHeight="true" outlineLevel="0" collapsed="false">
      <c r="B197" s="17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N197" s="17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Z197" s="17"/>
      <c r="AA197" s="18"/>
      <c r="AB197" s="18"/>
      <c r="AC197" s="18"/>
      <c r="AD197" s="18"/>
      <c r="AE197" s="18"/>
      <c r="AF197" s="18"/>
      <c r="AG197" s="18"/>
      <c r="AH197" s="18"/>
      <c r="AI197" s="18"/>
      <c r="AJ197" s="18"/>
      <c r="AL197" s="17"/>
      <c r="AM197" s="18"/>
      <c r="AN197" s="18"/>
      <c r="AO197" s="18"/>
      <c r="AP197" s="18"/>
      <c r="AQ197" s="18"/>
      <c r="AR197" s="18"/>
      <c r="AS197" s="18"/>
      <c r="AT197" s="18"/>
      <c r="AU197" s="18"/>
      <c r="AV197" s="18"/>
      <c r="AX197" s="19" t="s">
        <v>495</v>
      </c>
      <c r="AY197" s="22" t="s">
        <v>496</v>
      </c>
      <c r="AZ197" s="34" t="n">
        <v>6</v>
      </c>
      <c r="BA197" s="34" t="n">
        <v>55</v>
      </c>
      <c r="BB197" s="34" t="n">
        <v>0</v>
      </c>
      <c r="BC197" s="34" t="n">
        <v>28</v>
      </c>
      <c r="BD197" s="34" t="n">
        <v>1</v>
      </c>
      <c r="BE197" s="34" t="n">
        <v>0</v>
      </c>
      <c r="BF197" s="34" t="n">
        <v>26</v>
      </c>
      <c r="BG197" s="34" t="n">
        <v>396</v>
      </c>
      <c r="BH197" s="35" t="s">
        <v>22</v>
      </c>
      <c r="BI197" s="34" t="n">
        <v>345</v>
      </c>
      <c r="BJ197" s="34" t="n">
        <v>57</v>
      </c>
      <c r="BK197" s="36" t="n">
        <f aca="false">PRODUCT((BB197+BC197)/BA197)</f>
        <v>0.509090909090909</v>
      </c>
      <c r="BL197" s="22"/>
      <c r="BM197" s="22"/>
    </row>
    <row r="198" s="23" customFormat="true" ht="15.75" hidden="false" customHeight="true" outlineLevel="0" collapsed="false">
      <c r="B198" s="17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N198" s="17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Z198" s="17"/>
      <c r="AA198" s="18"/>
      <c r="AB198" s="18"/>
      <c r="AC198" s="18"/>
      <c r="AD198" s="18"/>
      <c r="AE198" s="18"/>
      <c r="AF198" s="18"/>
      <c r="AG198" s="18"/>
      <c r="AH198" s="18"/>
      <c r="AI198" s="18"/>
      <c r="AJ198" s="18"/>
      <c r="AL198" s="17"/>
      <c r="AM198" s="18"/>
      <c r="AN198" s="18"/>
      <c r="AO198" s="18"/>
      <c r="AP198" s="18"/>
      <c r="AQ198" s="18"/>
      <c r="AR198" s="18"/>
      <c r="AS198" s="18"/>
      <c r="AT198" s="18"/>
      <c r="AU198" s="18"/>
      <c r="AV198" s="18"/>
      <c r="AX198" s="19" t="s">
        <v>497</v>
      </c>
      <c r="AY198" s="17" t="s">
        <v>498</v>
      </c>
      <c r="AZ198" s="19" t="n">
        <v>2</v>
      </c>
      <c r="BA198" s="19" t="n">
        <v>28</v>
      </c>
      <c r="BB198" s="19" t="n">
        <v>14</v>
      </c>
      <c r="BC198" s="19" t="n">
        <v>6</v>
      </c>
      <c r="BD198" s="19" t="n">
        <v>0</v>
      </c>
      <c r="BE198" s="19" t="n">
        <v>0</v>
      </c>
      <c r="BF198" s="19" t="n">
        <v>8</v>
      </c>
      <c r="BG198" s="19" t="n">
        <v>339</v>
      </c>
      <c r="BH198" s="37" t="s">
        <v>22</v>
      </c>
      <c r="BI198" s="19" t="n">
        <v>222</v>
      </c>
      <c r="BJ198" s="19" t="n">
        <v>54</v>
      </c>
      <c r="BK198" s="38" t="n">
        <f aca="false">PRODUCT((BB198+BC198)/BA198)</f>
        <v>0.714285714285714</v>
      </c>
      <c r="BL198" s="17"/>
      <c r="BM198" s="17" t="s">
        <v>52</v>
      </c>
    </row>
    <row r="199" s="23" customFormat="true" ht="15.75" hidden="false" customHeight="true" outlineLevel="0" collapsed="false">
      <c r="B199" s="17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N199" s="17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Z199" s="17"/>
      <c r="AA199" s="18"/>
      <c r="AB199" s="18"/>
      <c r="AC199" s="18"/>
      <c r="AD199" s="18"/>
      <c r="AE199" s="18"/>
      <c r="AF199" s="18"/>
      <c r="AG199" s="18"/>
      <c r="AH199" s="18"/>
      <c r="AI199" s="18"/>
      <c r="AJ199" s="18"/>
      <c r="AL199" s="17"/>
      <c r="AM199" s="18"/>
      <c r="AN199" s="18"/>
      <c r="AO199" s="18"/>
      <c r="AP199" s="18"/>
      <c r="AQ199" s="18"/>
      <c r="AR199" s="18"/>
      <c r="AS199" s="18"/>
      <c r="AT199" s="18"/>
      <c r="AU199" s="18"/>
      <c r="AV199" s="18"/>
      <c r="AX199" s="19" t="s">
        <v>499</v>
      </c>
      <c r="AY199" s="22" t="s">
        <v>500</v>
      </c>
      <c r="AZ199" s="34" t="n">
        <v>5</v>
      </c>
      <c r="BA199" s="34" t="n">
        <v>42</v>
      </c>
      <c r="BB199" s="34" t="n">
        <v>0</v>
      </c>
      <c r="BC199" s="34" t="n">
        <v>26</v>
      </c>
      <c r="BD199" s="34" t="n">
        <v>2</v>
      </c>
      <c r="BE199" s="34" t="n">
        <v>0</v>
      </c>
      <c r="BF199" s="34" t="n">
        <v>14</v>
      </c>
      <c r="BG199" s="34" t="n">
        <v>387</v>
      </c>
      <c r="BH199" s="35" t="s">
        <v>22</v>
      </c>
      <c r="BI199" s="34" t="n">
        <v>215</v>
      </c>
      <c r="BJ199" s="34" t="n">
        <v>54</v>
      </c>
      <c r="BK199" s="36" t="n">
        <f aca="false">PRODUCT((BB199+BC199)/BA199)</f>
        <v>0.619047619047619</v>
      </c>
      <c r="BL199" s="22"/>
      <c r="BM199" s="22"/>
    </row>
    <row r="200" s="23" customFormat="true" ht="15.75" hidden="false" customHeight="true" outlineLevel="0" collapsed="false">
      <c r="B200" s="17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N200" s="17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Z200" s="17"/>
      <c r="AA200" s="18"/>
      <c r="AB200" s="18"/>
      <c r="AC200" s="18"/>
      <c r="AD200" s="18"/>
      <c r="AE200" s="18"/>
      <c r="AF200" s="18"/>
      <c r="AG200" s="18"/>
      <c r="AH200" s="18"/>
      <c r="AI200" s="18"/>
      <c r="AJ200" s="18"/>
      <c r="AL200" s="17"/>
      <c r="AM200" s="18"/>
      <c r="AN200" s="18"/>
      <c r="AO200" s="18"/>
      <c r="AP200" s="18"/>
      <c r="AQ200" s="18"/>
      <c r="AR200" s="18"/>
      <c r="AS200" s="18"/>
      <c r="AT200" s="18"/>
      <c r="AU200" s="18"/>
      <c r="AV200" s="18"/>
      <c r="AX200" s="19" t="s">
        <v>501</v>
      </c>
      <c r="AY200" s="22" t="s">
        <v>502</v>
      </c>
      <c r="AZ200" s="34" t="n">
        <v>3</v>
      </c>
      <c r="BA200" s="34" t="n">
        <v>62</v>
      </c>
      <c r="BB200" s="34" t="n">
        <v>0</v>
      </c>
      <c r="BC200" s="34" t="n">
        <v>26</v>
      </c>
      <c r="BD200" s="34" t="n">
        <v>2</v>
      </c>
      <c r="BE200" s="34" t="n">
        <v>0</v>
      </c>
      <c r="BF200" s="34" t="n">
        <v>34</v>
      </c>
      <c r="BG200" s="34" t="n">
        <v>464</v>
      </c>
      <c r="BH200" s="35" t="s">
        <v>22</v>
      </c>
      <c r="BI200" s="34" t="n">
        <v>672</v>
      </c>
      <c r="BJ200" s="34" t="n">
        <v>54</v>
      </c>
      <c r="BK200" s="36" t="n">
        <f aca="false">PRODUCT((BB200+BC200)/BA200)</f>
        <v>0.419354838709677</v>
      </c>
      <c r="BL200" s="22"/>
      <c r="BM200" s="22"/>
    </row>
    <row r="201" s="23" customFormat="true" ht="15.75" hidden="false" customHeight="true" outlineLevel="0" collapsed="false">
      <c r="B201" s="17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N201" s="17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Z201" s="17"/>
      <c r="AA201" s="18"/>
      <c r="AB201" s="18"/>
      <c r="AC201" s="18"/>
      <c r="AD201" s="18"/>
      <c r="AE201" s="18"/>
      <c r="AF201" s="18"/>
      <c r="AG201" s="18"/>
      <c r="AH201" s="18"/>
      <c r="AI201" s="18"/>
      <c r="AJ201" s="18"/>
      <c r="AL201" s="17"/>
      <c r="AM201" s="18"/>
      <c r="AN201" s="18"/>
      <c r="AO201" s="18"/>
      <c r="AP201" s="18"/>
      <c r="AQ201" s="18"/>
      <c r="AR201" s="18"/>
      <c r="AS201" s="18"/>
      <c r="AT201" s="18"/>
      <c r="AU201" s="18"/>
      <c r="AV201" s="18"/>
      <c r="AX201" s="19" t="s">
        <v>503</v>
      </c>
      <c r="AY201" s="22" t="s">
        <v>504</v>
      </c>
      <c r="AZ201" s="34" t="n">
        <v>8</v>
      </c>
      <c r="BA201" s="34" t="n">
        <v>41</v>
      </c>
      <c r="BB201" s="34" t="n">
        <v>0</v>
      </c>
      <c r="BC201" s="34" t="n">
        <v>24</v>
      </c>
      <c r="BD201" s="34" t="n">
        <v>5</v>
      </c>
      <c r="BE201" s="34" t="n">
        <v>0</v>
      </c>
      <c r="BF201" s="34" t="n">
        <v>12</v>
      </c>
      <c r="BG201" s="34" t="n">
        <v>345</v>
      </c>
      <c r="BH201" s="35" t="s">
        <v>22</v>
      </c>
      <c r="BI201" s="34" t="n">
        <v>204</v>
      </c>
      <c r="BJ201" s="34" t="n">
        <v>53</v>
      </c>
      <c r="BK201" s="36" t="n">
        <f aca="false">PRODUCT((BB201+BC201)/BA201)</f>
        <v>0.585365853658537</v>
      </c>
      <c r="BL201" s="22"/>
      <c r="BM201" s="22"/>
    </row>
    <row r="202" s="23" customFormat="true" ht="15.75" hidden="false" customHeight="true" outlineLevel="0" collapsed="false">
      <c r="B202" s="17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N202" s="17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Z202" s="17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L202" s="17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X202" s="19" t="s">
        <v>505</v>
      </c>
      <c r="AY202" s="22" t="s">
        <v>506</v>
      </c>
      <c r="AZ202" s="64" t="n">
        <v>6</v>
      </c>
      <c r="BA202" s="64" t="n">
        <v>60</v>
      </c>
      <c r="BB202" s="64" t="n">
        <v>0</v>
      </c>
      <c r="BC202" s="64" t="n">
        <v>26</v>
      </c>
      <c r="BD202" s="64" t="n">
        <v>1</v>
      </c>
      <c r="BE202" s="64" t="n">
        <v>0</v>
      </c>
      <c r="BF202" s="64" t="n">
        <v>33</v>
      </c>
      <c r="BG202" s="64" t="n">
        <v>459</v>
      </c>
      <c r="BH202" s="35" t="s">
        <v>22</v>
      </c>
      <c r="BI202" s="64" t="n">
        <v>599</v>
      </c>
      <c r="BJ202" s="64" t="n">
        <v>53</v>
      </c>
      <c r="BK202" s="36" t="n">
        <f aca="false">PRODUCT((BB202+BC202)/BA202)</f>
        <v>0.433333333333333</v>
      </c>
      <c r="BL202" s="22"/>
      <c r="BM202" s="22"/>
    </row>
    <row r="203" s="23" customFormat="true" ht="15.75" hidden="false" customHeight="true" outlineLevel="0" collapsed="false">
      <c r="B203" s="17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N203" s="17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Z203" s="17"/>
      <c r="AA203" s="18"/>
      <c r="AB203" s="18"/>
      <c r="AC203" s="18"/>
      <c r="AD203" s="18"/>
      <c r="AE203" s="18"/>
      <c r="AF203" s="18"/>
      <c r="AG203" s="18"/>
      <c r="AH203" s="18"/>
      <c r="AI203" s="18"/>
      <c r="AJ203" s="18"/>
      <c r="AL203" s="17"/>
      <c r="AM203" s="18"/>
      <c r="AN203" s="18"/>
      <c r="AO203" s="18"/>
      <c r="AP203" s="18"/>
      <c r="AQ203" s="18"/>
      <c r="AR203" s="18"/>
      <c r="AS203" s="18"/>
      <c r="AT203" s="18"/>
      <c r="AU203" s="18"/>
      <c r="AV203" s="18"/>
      <c r="AX203" s="19" t="s">
        <v>507</v>
      </c>
      <c r="AY203" s="61" t="s">
        <v>508</v>
      </c>
      <c r="AZ203" s="34" t="n">
        <v>7</v>
      </c>
      <c r="BA203" s="34" t="n">
        <v>67</v>
      </c>
      <c r="BB203" s="34" t="n">
        <v>0</v>
      </c>
      <c r="BC203" s="34" t="n">
        <v>25</v>
      </c>
      <c r="BD203" s="34" t="n">
        <v>3</v>
      </c>
      <c r="BE203" s="34" t="n">
        <v>0</v>
      </c>
      <c r="BF203" s="34" t="n">
        <v>39</v>
      </c>
      <c r="BG203" s="34" t="n">
        <v>385</v>
      </c>
      <c r="BH203" s="35" t="s">
        <v>22</v>
      </c>
      <c r="BI203" s="34" t="n">
        <v>513</v>
      </c>
      <c r="BJ203" s="34" t="n">
        <v>53</v>
      </c>
      <c r="BK203" s="36" t="n">
        <f aca="false">PRODUCT((BB203+BC203)/BA203)</f>
        <v>0.373134328358209</v>
      </c>
      <c r="BL203" s="22"/>
      <c r="BM203" s="22"/>
    </row>
    <row r="204" s="23" customFormat="true" ht="15.75" hidden="false" customHeight="true" outlineLevel="0" collapsed="false">
      <c r="B204" s="17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N204" s="17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Z204" s="17"/>
      <c r="AA204" s="18"/>
      <c r="AB204" s="18"/>
      <c r="AC204" s="18"/>
      <c r="AD204" s="18"/>
      <c r="AE204" s="18"/>
      <c r="AF204" s="18"/>
      <c r="AG204" s="18"/>
      <c r="AH204" s="18"/>
      <c r="AI204" s="18"/>
      <c r="AJ204" s="18"/>
      <c r="AL204" s="17"/>
      <c r="AM204" s="18"/>
      <c r="AN204" s="18"/>
      <c r="AO204" s="18"/>
      <c r="AP204" s="18"/>
      <c r="AQ204" s="18"/>
      <c r="AR204" s="18"/>
      <c r="AS204" s="18"/>
      <c r="AT204" s="18"/>
      <c r="AU204" s="18"/>
      <c r="AV204" s="18"/>
      <c r="AX204" s="19" t="s">
        <v>509</v>
      </c>
      <c r="AY204" s="22" t="s">
        <v>510</v>
      </c>
      <c r="AZ204" s="34" t="n">
        <v>5</v>
      </c>
      <c r="BA204" s="34" t="n">
        <v>50</v>
      </c>
      <c r="BB204" s="34" t="n">
        <v>0</v>
      </c>
      <c r="BC204" s="34" t="n">
        <v>23</v>
      </c>
      <c r="BD204" s="34" t="n">
        <v>6</v>
      </c>
      <c r="BE204" s="34" t="n">
        <v>0</v>
      </c>
      <c r="BF204" s="34" t="n">
        <v>21</v>
      </c>
      <c r="BG204" s="34" t="n">
        <v>278</v>
      </c>
      <c r="BH204" s="35" t="s">
        <v>22</v>
      </c>
      <c r="BI204" s="34" t="n">
        <v>296</v>
      </c>
      <c r="BJ204" s="34" t="n">
        <v>52</v>
      </c>
      <c r="BK204" s="36" t="n">
        <f aca="false">PRODUCT((BB204+BC204)/BA204)</f>
        <v>0.46</v>
      </c>
      <c r="BL204" s="22"/>
      <c r="BM204" s="22"/>
    </row>
    <row r="205" s="23" customFormat="true" ht="15.75" hidden="false" customHeight="true" outlineLevel="0" collapsed="false">
      <c r="B205" s="17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N205" s="17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Z205" s="17"/>
      <c r="AA205" s="18"/>
      <c r="AB205" s="18"/>
      <c r="AC205" s="18"/>
      <c r="AD205" s="18"/>
      <c r="AE205" s="18"/>
      <c r="AF205" s="18"/>
      <c r="AG205" s="18"/>
      <c r="AH205" s="18"/>
      <c r="AI205" s="18"/>
      <c r="AJ205" s="18"/>
      <c r="AL205" s="17"/>
      <c r="AM205" s="18"/>
      <c r="AN205" s="18"/>
      <c r="AO205" s="18"/>
      <c r="AP205" s="18"/>
      <c r="AQ205" s="18"/>
      <c r="AR205" s="18"/>
      <c r="AS205" s="18"/>
      <c r="AT205" s="18"/>
      <c r="AU205" s="18"/>
      <c r="AV205" s="18"/>
      <c r="AX205" s="19" t="s">
        <v>511</v>
      </c>
      <c r="AY205" s="22" t="s">
        <v>512</v>
      </c>
      <c r="AZ205" s="34" t="n">
        <v>5</v>
      </c>
      <c r="BA205" s="34" t="n">
        <v>56</v>
      </c>
      <c r="BB205" s="34" t="n">
        <v>0</v>
      </c>
      <c r="BC205" s="34" t="n">
        <v>25</v>
      </c>
      <c r="BD205" s="34" t="n">
        <v>2</v>
      </c>
      <c r="BE205" s="34" t="n">
        <v>0</v>
      </c>
      <c r="BF205" s="34" t="n">
        <v>29</v>
      </c>
      <c r="BG205" s="34" t="n">
        <v>402</v>
      </c>
      <c r="BH205" s="35" t="s">
        <v>22</v>
      </c>
      <c r="BI205" s="34" t="n">
        <v>461</v>
      </c>
      <c r="BJ205" s="34" t="n">
        <v>52</v>
      </c>
      <c r="BK205" s="36" t="n">
        <f aca="false">PRODUCT((BB205+BC205)/BA205)</f>
        <v>0.446428571428571</v>
      </c>
      <c r="BL205" s="22"/>
      <c r="BM205" s="22"/>
    </row>
    <row r="206" s="23" customFormat="true" ht="15.75" hidden="false" customHeight="true" outlineLevel="0" collapsed="false">
      <c r="B206" s="17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N206" s="17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Z206" s="17"/>
      <c r="AA206" s="18"/>
      <c r="AB206" s="18"/>
      <c r="AC206" s="18"/>
      <c r="AD206" s="18"/>
      <c r="AE206" s="18"/>
      <c r="AF206" s="18"/>
      <c r="AG206" s="18"/>
      <c r="AH206" s="18"/>
      <c r="AI206" s="18"/>
      <c r="AJ206" s="18"/>
      <c r="AL206" s="17"/>
      <c r="AM206" s="18"/>
      <c r="AN206" s="18"/>
      <c r="AO206" s="18"/>
      <c r="AP206" s="18"/>
      <c r="AQ206" s="18"/>
      <c r="AR206" s="18"/>
      <c r="AS206" s="18"/>
      <c r="AT206" s="18"/>
      <c r="AU206" s="18"/>
      <c r="AV206" s="18"/>
      <c r="AX206" s="19" t="s">
        <v>513</v>
      </c>
      <c r="AY206" s="22" t="s">
        <v>514</v>
      </c>
      <c r="AZ206" s="34" t="n">
        <v>7</v>
      </c>
      <c r="BA206" s="34" t="n">
        <v>61</v>
      </c>
      <c r="BB206" s="34" t="n">
        <v>0</v>
      </c>
      <c r="BC206" s="34" t="n">
        <v>23</v>
      </c>
      <c r="BD206" s="34" t="n">
        <v>6</v>
      </c>
      <c r="BE206" s="34" t="n">
        <v>0</v>
      </c>
      <c r="BF206" s="34" t="n">
        <v>32</v>
      </c>
      <c r="BG206" s="34" t="n">
        <v>470</v>
      </c>
      <c r="BH206" s="35" t="s">
        <v>22</v>
      </c>
      <c r="BI206" s="34" t="n">
        <v>553</v>
      </c>
      <c r="BJ206" s="34" t="n">
        <v>52</v>
      </c>
      <c r="BK206" s="36" t="n">
        <f aca="false">PRODUCT((BB206+BC206)/BA206)</f>
        <v>0.377049180327869</v>
      </c>
      <c r="BL206" s="22"/>
      <c r="BM206" s="22"/>
    </row>
    <row r="207" s="23" customFormat="true" ht="15.75" hidden="false" customHeight="true" outlineLevel="0" collapsed="false">
      <c r="B207" s="17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N207" s="17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Z207" s="17"/>
      <c r="AA207" s="18"/>
      <c r="AB207" s="18"/>
      <c r="AC207" s="18"/>
      <c r="AD207" s="18"/>
      <c r="AE207" s="18"/>
      <c r="AF207" s="18"/>
      <c r="AG207" s="18"/>
      <c r="AH207" s="18"/>
      <c r="AI207" s="18"/>
      <c r="AJ207" s="18"/>
      <c r="AL207" s="17"/>
      <c r="AM207" s="18"/>
      <c r="AN207" s="18"/>
      <c r="AO207" s="18"/>
      <c r="AP207" s="18"/>
      <c r="AQ207" s="18"/>
      <c r="AR207" s="18"/>
      <c r="AS207" s="18"/>
      <c r="AT207" s="18"/>
      <c r="AU207" s="18"/>
      <c r="AV207" s="18"/>
      <c r="AX207" s="19" t="s">
        <v>515</v>
      </c>
      <c r="AY207" s="22" t="s">
        <v>516</v>
      </c>
      <c r="AZ207" s="34" t="n">
        <v>5</v>
      </c>
      <c r="BA207" s="34" t="n">
        <v>43</v>
      </c>
      <c r="BB207" s="34" t="n">
        <v>0</v>
      </c>
      <c r="BC207" s="34" t="n">
        <v>24</v>
      </c>
      <c r="BD207" s="34" t="n">
        <v>2</v>
      </c>
      <c r="BE207" s="34" t="n">
        <v>0</v>
      </c>
      <c r="BF207" s="34" t="n">
        <v>17</v>
      </c>
      <c r="BG207" s="34" t="n">
        <v>380</v>
      </c>
      <c r="BH207" s="35" t="s">
        <v>22</v>
      </c>
      <c r="BI207" s="34" t="n">
        <v>317</v>
      </c>
      <c r="BJ207" s="34" t="n">
        <v>50</v>
      </c>
      <c r="BK207" s="36" t="n">
        <f aca="false">PRODUCT((BB207+BC207)/BA207)</f>
        <v>0.558139534883721</v>
      </c>
      <c r="BL207" s="22"/>
      <c r="BM207" s="22"/>
    </row>
    <row r="208" s="23" customFormat="true" ht="15.75" hidden="false" customHeight="true" outlineLevel="0" collapsed="false">
      <c r="B208" s="17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N208" s="17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Z208" s="17"/>
      <c r="AA208" s="18"/>
      <c r="AB208" s="18"/>
      <c r="AC208" s="18"/>
      <c r="AD208" s="18"/>
      <c r="AE208" s="18"/>
      <c r="AF208" s="18"/>
      <c r="AG208" s="18"/>
      <c r="AH208" s="18"/>
      <c r="AI208" s="18"/>
      <c r="AJ208" s="18"/>
      <c r="AL208" s="17"/>
      <c r="AM208" s="18"/>
      <c r="AN208" s="18"/>
      <c r="AO208" s="18"/>
      <c r="AP208" s="18"/>
      <c r="AQ208" s="18"/>
      <c r="AR208" s="18"/>
      <c r="AS208" s="18"/>
      <c r="AT208" s="18"/>
      <c r="AU208" s="18"/>
      <c r="AV208" s="18"/>
      <c r="AX208" s="19" t="s">
        <v>517</v>
      </c>
      <c r="AY208" s="22" t="s">
        <v>518</v>
      </c>
      <c r="AZ208" s="34" t="n">
        <v>2</v>
      </c>
      <c r="BA208" s="34" t="n">
        <v>44</v>
      </c>
      <c r="BB208" s="34" t="n">
        <v>0</v>
      </c>
      <c r="BC208" s="34" t="n">
        <v>23</v>
      </c>
      <c r="BD208" s="34" t="n">
        <v>3</v>
      </c>
      <c r="BE208" s="34" t="n">
        <v>0</v>
      </c>
      <c r="BF208" s="34" t="n">
        <v>18</v>
      </c>
      <c r="BG208" s="34" t="n">
        <v>402</v>
      </c>
      <c r="BH208" s="35" t="s">
        <v>22</v>
      </c>
      <c r="BI208" s="34" t="n">
        <v>256</v>
      </c>
      <c r="BJ208" s="34" t="n">
        <v>49</v>
      </c>
      <c r="BK208" s="36" t="n">
        <f aca="false">PRODUCT((BB208+BC208)/BA208)</f>
        <v>0.522727272727273</v>
      </c>
      <c r="BL208" s="22"/>
      <c r="BM208" s="22"/>
    </row>
    <row r="209" s="23" customFormat="true" ht="15.75" hidden="false" customHeight="true" outlineLevel="0" collapsed="false">
      <c r="B209" s="17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N209" s="17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Z209" s="17"/>
      <c r="AA209" s="18"/>
      <c r="AB209" s="18"/>
      <c r="AC209" s="18"/>
      <c r="AD209" s="18"/>
      <c r="AE209" s="18"/>
      <c r="AF209" s="18"/>
      <c r="AG209" s="18"/>
      <c r="AH209" s="18"/>
      <c r="AI209" s="18"/>
      <c r="AJ209" s="18"/>
      <c r="AL209" s="17"/>
      <c r="AM209" s="18"/>
      <c r="AN209" s="18"/>
      <c r="AO209" s="18"/>
      <c r="AP209" s="18"/>
      <c r="AQ209" s="18"/>
      <c r="AR209" s="18"/>
      <c r="AS209" s="18"/>
      <c r="AT209" s="18"/>
      <c r="AU209" s="18"/>
      <c r="AV209" s="18"/>
      <c r="AX209" s="19" t="s">
        <v>519</v>
      </c>
      <c r="AY209" s="22" t="s">
        <v>520</v>
      </c>
      <c r="AZ209" s="34" t="n">
        <v>5</v>
      </c>
      <c r="BA209" s="34" t="n">
        <v>96</v>
      </c>
      <c r="BB209" s="34" t="n">
        <v>16</v>
      </c>
      <c r="BC209" s="34" t="n">
        <v>34</v>
      </c>
      <c r="BD209" s="34" t="n">
        <v>0</v>
      </c>
      <c r="BE209" s="34" t="n">
        <v>5</v>
      </c>
      <c r="BF209" s="34" t="n">
        <v>41</v>
      </c>
      <c r="BG209" s="34" t="n">
        <v>963</v>
      </c>
      <c r="BH209" s="35" t="s">
        <v>22</v>
      </c>
      <c r="BI209" s="34" t="n">
        <v>915</v>
      </c>
      <c r="BJ209" s="34" t="n">
        <v>121</v>
      </c>
      <c r="BK209" s="36" t="n">
        <f aca="false">PRODUCT((BB209+BC209)/BA209)</f>
        <v>0.520833333333333</v>
      </c>
      <c r="BL209" s="22"/>
      <c r="BM209" s="22"/>
    </row>
    <row r="210" s="23" customFormat="true" ht="15.75" hidden="false" customHeight="true" outlineLevel="0" collapsed="false">
      <c r="B210" s="17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N210" s="17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Z210" s="17"/>
      <c r="AA210" s="18"/>
      <c r="AB210" s="18"/>
      <c r="AC210" s="18"/>
      <c r="AD210" s="18"/>
      <c r="AE210" s="18"/>
      <c r="AF210" s="18"/>
      <c r="AG210" s="18"/>
      <c r="AH210" s="18"/>
      <c r="AI210" s="18"/>
      <c r="AJ210" s="18"/>
      <c r="AL210" s="17"/>
      <c r="AM210" s="18"/>
      <c r="AN210" s="18"/>
      <c r="AO210" s="18"/>
      <c r="AP210" s="18"/>
      <c r="AQ210" s="18"/>
      <c r="AR210" s="18"/>
      <c r="AS210" s="18"/>
      <c r="AT210" s="18"/>
      <c r="AU210" s="18"/>
      <c r="AV210" s="18"/>
      <c r="AX210" s="19" t="s">
        <v>521</v>
      </c>
      <c r="AY210" s="22" t="s">
        <v>522</v>
      </c>
      <c r="AZ210" s="34" t="n">
        <v>7</v>
      </c>
      <c r="BA210" s="34" t="n">
        <v>64</v>
      </c>
      <c r="BB210" s="34" t="n">
        <v>0</v>
      </c>
      <c r="BC210" s="34" t="n">
        <v>21</v>
      </c>
      <c r="BD210" s="34" t="n">
        <v>6</v>
      </c>
      <c r="BE210" s="34" t="n">
        <v>0</v>
      </c>
      <c r="BF210" s="34" t="n">
        <v>37</v>
      </c>
      <c r="BG210" s="34" t="n">
        <v>350</v>
      </c>
      <c r="BH210" s="35" t="s">
        <v>22</v>
      </c>
      <c r="BI210" s="34" t="n">
        <v>657</v>
      </c>
      <c r="BJ210" s="34" t="n">
        <v>48</v>
      </c>
      <c r="BK210" s="36" t="n">
        <f aca="false">PRODUCT((BB210+BC210)/BA210)</f>
        <v>0.328125</v>
      </c>
      <c r="BL210" s="22"/>
      <c r="BM210" s="22"/>
    </row>
    <row r="211" s="23" customFormat="true" ht="15.75" hidden="false" customHeight="true" outlineLevel="0" collapsed="false">
      <c r="B211" s="17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N211" s="17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Z211" s="17"/>
      <c r="AA211" s="18"/>
      <c r="AB211" s="18"/>
      <c r="AC211" s="18"/>
      <c r="AD211" s="18"/>
      <c r="AE211" s="18"/>
      <c r="AF211" s="18"/>
      <c r="AG211" s="18"/>
      <c r="AH211" s="18"/>
      <c r="AI211" s="18"/>
      <c r="AJ211" s="18"/>
      <c r="AL211" s="17"/>
      <c r="AM211" s="18"/>
      <c r="AN211" s="18"/>
      <c r="AO211" s="18"/>
      <c r="AP211" s="18"/>
      <c r="AQ211" s="18"/>
      <c r="AR211" s="18"/>
      <c r="AS211" s="18"/>
      <c r="AT211" s="18"/>
      <c r="AU211" s="18"/>
      <c r="AV211" s="18"/>
      <c r="AX211" s="19" t="s">
        <v>523</v>
      </c>
      <c r="AY211" s="22" t="s">
        <v>524</v>
      </c>
      <c r="AZ211" s="34" t="n">
        <v>3</v>
      </c>
      <c r="BA211" s="34" t="n">
        <v>62</v>
      </c>
      <c r="BB211" s="34" t="n">
        <v>3</v>
      </c>
      <c r="BC211" s="34" t="n">
        <v>16</v>
      </c>
      <c r="BD211" s="34" t="n">
        <v>2</v>
      </c>
      <c r="BE211" s="34" t="n">
        <v>5</v>
      </c>
      <c r="BF211" s="34" t="n">
        <v>36</v>
      </c>
      <c r="BG211" s="34" t="n">
        <v>412</v>
      </c>
      <c r="BH211" s="35" t="s">
        <v>22</v>
      </c>
      <c r="BI211" s="34" t="n">
        <v>646</v>
      </c>
      <c r="BJ211" s="34" t="n">
        <v>48</v>
      </c>
      <c r="BK211" s="36" t="n">
        <f aca="false">PRODUCT((BB211+BC211)/BA211)</f>
        <v>0.306451612903226</v>
      </c>
      <c r="BL211" s="22"/>
      <c r="BM211" s="22"/>
    </row>
    <row r="212" s="23" customFormat="true" ht="15.75" hidden="false" customHeight="true" outlineLevel="0" collapsed="false">
      <c r="B212" s="17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N212" s="17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Z212" s="17"/>
      <c r="AA212" s="18"/>
      <c r="AB212" s="18"/>
      <c r="AC212" s="18"/>
      <c r="AD212" s="18"/>
      <c r="AE212" s="18"/>
      <c r="AF212" s="18"/>
      <c r="AG212" s="18"/>
      <c r="AH212" s="18"/>
      <c r="AI212" s="18"/>
      <c r="AJ212" s="18"/>
      <c r="AL212" s="17"/>
      <c r="AM212" s="18"/>
      <c r="AN212" s="18"/>
      <c r="AO212" s="18"/>
      <c r="AP212" s="18"/>
      <c r="AQ212" s="18"/>
      <c r="AR212" s="18"/>
      <c r="AS212" s="18"/>
      <c r="AT212" s="18"/>
      <c r="AU212" s="18"/>
      <c r="AV212" s="18"/>
      <c r="AX212" s="19" t="s">
        <v>525</v>
      </c>
      <c r="AY212" s="22" t="s">
        <v>526</v>
      </c>
      <c r="AZ212" s="34" t="n">
        <v>3</v>
      </c>
      <c r="BA212" s="34" t="n">
        <v>58</v>
      </c>
      <c r="BB212" s="34" t="n">
        <v>0</v>
      </c>
      <c r="BC212" s="34" t="n">
        <v>23</v>
      </c>
      <c r="BD212" s="34" t="n">
        <v>1</v>
      </c>
      <c r="BE212" s="34" t="n">
        <v>0</v>
      </c>
      <c r="BF212" s="34" t="n">
        <v>34</v>
      </c>
      <c r="BG212" s="34" t="n">
        <v>430</v>
      </c>
      <c r="BH212" s="35" t="s">
        <v>22</v>
      </c>
      <c r="BI212" s="34" t="n">
        <v>540</v>
      </c>
      <c r="BJ212" s="34" t="n">
        <v>47</v>
      </c>
      <c r="BK212" s="36" t="n">
        <f aca="false">PRODUCT((BB212+BC212)/BA212)</f>
        <v>0.396551724137931</v>
      </c>
      <c r="BL212" s="22"/>
      <c r="BM212" s="22"/>
    </row>
    <row r="213" s="23" customFormat="true" ht="15.75" hidden="false" customHeight="true" outlineLevel="0" collapsed="false">
      <c r="B213" s="17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N213" s="17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Z213" s="17"/>
      <c r="AA213" s="18"/>
      <c r="AB213" s="18"/>
      <c r="AC213" s="18"/>
      <c r="AD213" s="18"/>
      <c r="AE213" s="18"/>
      <c r="AF213" s="18"/>
      <c r="AG213" s="18"/>
      <c r="AH213" s="18"/>
      <c r="AI213" s="18"/>
      <c r="AJ213" s="18"/>
      <c r="AL213" s="17"/>
      <c r="AM213" s="18"/>
      <c r="AN213" s="18"/>
      <c r="AO213" s="18"/>
      <c r="AP213" s="18"/>
      <c r="AQ213" s="18"/>
      <c r="AR213" s="18"/>
      <c r="AS213" s="18"/>
      <c r="AT213" s="18"/>
      <c r="AU213" s="18"/>
      <c r="AV213" s="18"/>
      <c r="AX213" s="19" t="s">
        <v>527</v>
      </c>
      <c r="AY213" s="22" t="s">
        <v>528</v>
      </c>
      <c r="AZ213" s="34" t="n">
        <v>9</v>
      </c>
      <c r="BA213" s="34" t="n">
        <v>83</v>
      </c>
      <c r="BB213" s="34" t="n">
        <v>0</v>
      </c>
      <c r="BC213" s="34" t="n">
        <v>22</v>
      </c>
      <c r="BD213" s="34" t="n">
        <v>2</v>
      </c>
      <c r="BE213" s="34" t="n">
        <v>0</v>
      </c>
      <c r="BF213" s="34" t="n">
        <v>59</v>
      </c>
      <c r="BG213" s="34" t="n">
        <v>461</v>
      </c>
      <c r="BH213" s="35" t="s">
        <v>22</v>
      </c>
      <c r="BI213" s="34" t="n">
        <v>871</v>
      </c>
      <c r="BJ213" s="34" t="n">
        <v>46</v>
      </c>
      <c r="BK213" s="36" t="n">
        <f aca="false">PRODUCT((BB213+BC213)/BA213)</f>
        <v>0.265060240963855</v>
      </c>
      <c r="BL213" s="22"/>
      <c r="BM213" s="22"/>
    </row>
    <row r="214" s="23" customFormat="true" ht="15.75" hidden="false" customHeight="true" outlineLevel="0" collapsed="false">
      <c r="B214" s="17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N214" s="17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Z214" s="17"/>
      <c r="AA214" s="18"/>
      <c r="AB214" s="18"/>
      <c r="AC214" s="18"/>
      <c r="AD214" s="18"/>
      <c r="AE214" s="18"/>
      <c r="AF214" s="18"/>
      <c r="AG214" s="18"/>
      <c r="AH214" s="18"/>
      <c r="AI214" s="18"/>
      <c r="AJ214" s="18"/>
      <c r="AL214" s="17"/>
      <c r="AM214" s="18"/>
      <c r="AN214" s="18"/>
      <c r="AO214" s="18"/>
      <c r="AP214" s="18"/>
      <c r="AQ214" s="18"/>
      <c r="AR214" s="18"/>
      <c r="AS214" s="18"/>
      <c r="AT214" s="18"/>
      <c r="AU214" s="18"/>
      <c r="AV214" s="18"/>
      <c r="AX214" s="19" t="s">
        <v>529</v>
      </c>
      <c r="AY214" s="22" t="s">
        <v>530</v>
      </c>
      <c r="AZ214" s="22" t="n">
        <v>4</v>
      </c>
      <c r="BA214" s="22" t="n">
        <v>48</v>
      </c>
      <c r="BB214" s="22" t="n">
        <v>0</v>
      </c>
      <c r="BC214" s="22" t="n">
        <v>22</v>
      </c>
      <c r="BD214" s="22" t="n">
        <v>0</v>
      </c>
      <c r="BE214" s="22" t="n">
        <v>2</v>
      </c>
      <c r="BF214" s="22" t="n">
        <v>24</v>
      </c>
      <c r="BG214" s="22" t="n">
        <v>432</v>
      </c>
      <c r="BH214" s="35" t="s">
        <v>22</v>
      </c>
      <c r="BI214" s="22" t="n">
        <v>480</v>
      </c>
      <c r="BJ214" s="22" t="n">
        <v>46</v>
      </c>
      <c r="BK214" s="36" t="n">
        <f aca="false">PRODUCT((BB214+BC214)/BA214)</f>
        <v>0.458333333333333</v>
      </c>
      <c r="BL214" s="22"/>
      <c r="BM214" s="22"/>
    </row>
    <row r="215" s="23" customFormat="true" ht="15.75" hidden="false" customHeight="true" outlineLevel="0" collapsed="false">
      <c r="B215" s="17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N215" s="17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Z215" s="17"/>
      <c r="AA215" s="18"/>
      <c r="AB215" s="18"/>
      <c r="AC215" s="18"/>
      <c r="AD215" s="18"/>
      <c r="AE215" s="18"/>
      <c r="AF215" s="18"/>
      <c r="AG215" s="18"/>
      <c r="AH215" s="18"/>
      <c r="AI215" s="18"/>
      <c r="AJ215" s="18"/>
      <c r="AL215" s="17"/>
      <c r="AM215" s="18"/>
      <c r="AN215" s="18"/>
      <c r="AO215" s="18"/>
      <c r="AP215" s="18"/>
      <c r="AQ215" s="18"/>
      <c r="AR215" s="18"/>
      <c r="AS215" s="18"/>
      <c r="AT215" s="18"/>
      <c r="AU215" s="18"/>
      <c r="AV215" s="18"/>
      <c r="AX215" s="19" t="s">
        <v>531</v>
      </c>
      <c r="AY215" s="22" t="s">
        <v>532</v>
      </c>
      <c r="AZ215" s="34" t="n">
        <v>2</v>
      </c>
      <c r="BA215" s="34" t="n">
        <v>34</v>
      </c>
      <c r="BB215" s="34" t="n">
        <v>7</v>
      </c>
      <c r="BC215" s="34" t="n">
        <v>7</v>
      </c>
      <c r="BD215" s="34" t="n">
        <v>0</v>
      </c>
      <c r="BE215" s="34" t="n">
        <v>10</v>
      </c>
      <c r="BF215" s="34" t="n">
        <v>10</v>
      </c>
      <c r="BG215" s="34" t="n">
        <v>265</v>
      </c>
      <c r="BH215" s="35" t="s">
        <v>22</v>
      </c>
      <c r="BI215" s="34" t="n">
        <v>260</v>
      </c>
      <c r="BJ215" s="34" t="n">
        <v>45</v>
      </c>
      <c r="BK215" s="36" t="n">
        <f aca="false">PRODUCT((BB215+BC215)/BA215)</f>
        <v>0.411764705882353</v>
      </c>
      <c r="BL215" s="22"/>
      <c r="BM215" s="22"/>
    </row>
    <row r="216" s="23" customFormat="true" ht="15.75" hidden="false" customHeight="true" outlineLevel="0" collapsed="false">
      <c r="B216" s="17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N216" s="17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Z216" s="17"/>
      <c r="AA216" s="18"/>
      <c r="AB216" s="18"/>
      <c r="AC216" s="18"/>
      <c r="AD216" s="18"/>
      <c r="AE216" s="18"/>
      <c r="AF216" s="18"/>
      <c r="AG216" s="18"/>
      <c r="AH216" s="18"/>
      <c r="AI216" s="18"/>
      <c r="AJ216" s="18"/>
      <c r="AL216" s="17"/>
      <c r="AM216" s="18"/>
      <c r="AN216" s="18"/>
      <c r="AO216" s="18"/>
      <c r="AP216" s="18"/>
      <c r="AQ216" s="18"/>
      <c r="AR216" s="18"/>
      <c r="AS216" s="18"/>
      <c r="AT216" s="18"/>
      <c r="AU216" s="18"/>
      <c r="AV216" s="18"/>
      <c r="AX216" s="19" t="s">
        <v>533</v>
      </c>
      <c r="AY216" s="22" t="s">
        <v>534</v>
      </c>
      <c r="AZ216" s="34" t="n">
        <v>3</v>
      </c>
      <c r="BA216" s="34" t="n">
        <v>54</v>
      </c>
      <c r="BB216" s="34" t="n">
        <v>0</v>
      </c>
      <c r="BC216" s="34" t="n">
        <v>22</v>
      </c>
      <c r="BD216" s="34" t="n">
        <v>1</v>
      </c>
      <c r="BE216" s="34" t="n">
        <v>0</v>
      </c>
      <c r="BF216" s="34" t="n">
        <v>31</v>
      </c>
      <c r="BG216" s="34" t="n">
        <v>346</v>
      </c>
      <c r="BH216" s="35" t="s">
        <v>22</v>
      </c>
      <c r="BI216" s="34" t="n">
        <v>446</v>
      </c>
      <c r="BJ216" s="34" t="n">
        <v>45</v>
      </c>
      <c r="BK216" s="36" t="n">
        <f aca="false">PRODUCT((BB216+BC216)/BA216)</f>
        <v>0.407407407407407</v>
      </c>
      <c r="BL216" s="22"/>
      <c r="BM216" s="22"/>
    </row>
    <row r="217" s="23" customFormat="true" ht="15.75" hidden="false" customHeight="true" outlineLevel="0" collapsed="false">
      <c r="B217" s="17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N217" s="17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Z217" s="17"/>
      <c r="AA217" s="18"/>
      <c r="AB217" s="18"/>
      <c r="AC217" s="18"/>
      <c r="AD217" s="18"/>
      <c r="AE217" s="18"/>
      <c r="AF217" s="18"/>
      <c r="AG217" s="18"/>
      <c r="AH217" s="18"/>
      <c r="AI217" s="18"/>
      <c r="AJ217" s="18"/>
      <c r="AL217" s="17"/>
      <c r="AM217" s="18"/>
      <c r="AN217" s="18"/>
      <c r="AO217" s="18"/>
      <c r="AP217" s="18"/>
      <c r="AQ217" s="18"/>
      <c r="AR217" s="18"/>
      <c r="AS217" s="18"/>
      <c r="AT217" s="18"/>
      <c r="AU217" s="18"/>
      <c r="AV217" s="18"/>
      <c r="AX217" s="19" t="s">
        <v>535</v>
      </c>
      <c r="AY217" s="22" t="s">
        <v>536</v>
      </c>
      <c r="AZ217" s="34" t="n">
        <v>2</v>
      </c>
      <c r="BA217" s="34" t="n">
        <v>40</v>
      </c>
      <c r="BB217" s="34" t="n">
        <v>0</v>
      </c>
      <c r="BC217" s="34" t="n">
        <v>21</v>
      </c>
      <c r="BD217" s="34" t="n">
        <v>2</v>
      </c>
      <c r="BE217" s="34" t="n">
        <v>0</v>
      </c>
      <c r="BF217" s="34" t="n">
        <v>17</v>
      </c>
      <c r="BG217" s="34" t="n">
        <v>338</v>
      </c>
      <c r="BH217" s="35" t="s">
        <v>22</v>
      </c>
      <c r="BI217" s="34" t="n">
        <v>349</v>
      </c>
      <c r="BJ217" s="34" t="n">
        <v>44</v>
      </c>
      <c r="BK217" s="36" t="n">
        <f aca="false">PRODUCT((BB217+BC217)/BA217)</f>
        <v>0.525</v>
      </c>
      <c r="BL217" s="22"/>
      <c r="BM217" s="22"/>
    </row>
    <row r="218" s="23" customFormat="true" ht="15.75" hidden="false" customHeight="true" outlineLevel="0" collapsed="false">
      <c r="B218" s="17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N218" s="17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Z218" s="17"/>
      <c r="AA218" s="18"/>
      <c r="AB218" s="18"/>
      <c r="AC218" s="18"/>
      <c r="AD218" s="18"/>
      <c r="AE218" s="18"/>
      <c r="AF218" s="18"/>
      <c r="AG218" s="18"/>
      <c r="AH218" s="18"/>
      <c r="AI218" s="18"/>
      <c r="AJ218" s="18"/>
      <c r="AL218" s="17"/>
      <c r="AM218" s="18"/>
      <c r="AN218" s="18"/>
      <c r="AO218" s="18"/>
      <c r="AP218" s="18"/>
      <c r="AQ218" s="18"/>
      <c r="AR218" s="18"/>
      <c r="AS218" s="18"/>
      <c r="AT218" s="18"/>
      <c r="AU218" s="18"/>
      <c r="AV218" s="18"/>
      <c r="AX218" s="19" t="s">
        <v>537</v>
      </c>
      <c r="AY218" s="22" t="s">
        <v>538</v>
      </c>
      <c r="AZ218" s="34" t="n">
        <v>1</v>
      </c>
      <c r="BA218" s="34" t="n">
        <v>22</v>
      </c>
      <c r="BB218" s="34" t="n">
        <v>12</v>
      </c>
      <c r="BC218" s="34" t="n">
        <v>2</v>
      </c>
      <c r="BD218" s="34" t="n">
        <v>0</v>
      </c>
      <c r="BE218" s="34" t="n">
        <v>3</v>
      </c>
      <c r="BF218" s="34" t="n">
        <v>5</v>
      </c>
      <c r="BG218" s="34" t="n">
        <v>187</v>
      </c>
      <c r="BH218" s="35" t="s">
        <v>22</v>
      </c>
      <c r="BI218" s="34" t="n">
        <v>119</v>
      </c>
      <c r="BJ218" s="34" t="n">
        <v>43</v>
      </c>
      <c r="BK218" s="36" t="n">
        <f aca="false">PRODUCT((BB218+BC218)/BA218)</f>
        <v>0.636363636363636</v>
      </c>
      <c r="BL218" s="22"/>
      <c r="BM218" s="22"/>
    </row>
    <row r="219" s="23" customFormat="true" ht="15.75" hidden="false" customHeight="true" outlineLevel="0" collapsed="false">
      <c r="B219" s="17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N219" s="17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Z219" s="17"/>
      <c r="AA219" s="18"/>
      <c r="AB219" s="18"/>
      <c r="AC219" s="18"/>
      <c r="AD219" s="18"/>
      <c r="AE219" s="18"/>
      <c r="AF219" s="18"/>
      <c r="AG219" s="18"/>
      <c r="AH219" s="18"/>
      <c r="AI219" s="18"/>
      <c r="AJ219" s="18"/>
      <c r="AL219" s="17"/>
      <c r="AM219" s="18"/>
      <c r="AN219" s="18"/>
      <c r="AO219" s="18"/>
      <c r="AP219" s="18"/>
      <c r="AQ219" s="18"/>
      <c r="AR219" s="18"/>
      <c r="AS219" s="18"/>
      <c r="AT219" s="18"/>
      <c r="AU219" s="18"/>
      <c r="AV219" s="18"/>
      <c r="AX219" s="19" t="s">
        <v>539</v>
      </c>
      <c r="AY219" s="22" t="s">
        <v>540</v>
      </c>
      <c r="AZ219" s="34" t="n">
        <v>7</v>
      </c>
      <c r="BA219" s="34" t="n">
        <v>44</v>
      </c>
      <c r="BB219" s="34" t="n">
        <v>0</v>
      </c>
      <c r="BC219" s="34" t="n">
        <v>21</v>
      </c>
      <c r="BD219" s="34" t="n">
        <v>1</v>
      </c>
      <c r="BE219" s="34" t="n">
        <v>0</v>
      </c>
      <c r="BF219" s="34" t="n">
        <v>22</v>
      </c>
      <c r="BG219" s="34" t="n">
        <v>332</v>
      </c>
      <c r="BH219" s="35" t="s">
        <v>22</v>
      </c>
      <c r="BI219" s="34" t="n">
        <v>297</v>
      </c>
      <c r="BJ219" s="34" t="n">
        <v>43</v>
      </c>
      <c r="BK219" s="36" t="n">
        <f aca="false">PRODUCT((BB219+BC219)/BA219)</f>
        <v>0.477272727272727</v>
      </c>
      <c r="BL219" s="22"/>
      <c r="BM219" s="22"/>
    </row>
    <row r="220" s="23" customFormat="true" ht="15.75" hidden="false" customHeight="true" outlineLevel="0" collapsed="false">
      <c r="B220" s="17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N220" s="17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Z220" s="17"/>
      <c r="AA220" s="18"/>
      <c r="AB220" s="18"/>
      <c r="AC220" s="18"/>
      <c r="AD220" s="18"/>
      <c r="AE220" s="18"/>
      <c r="AF220" s="18"/>
      <c r="AG220" s="18"/>
      <c r="AH220" s="18"/>
      <c r="AI220" s="18"/>
      <c r="AJ220" s="18"/>
      <c r="AL220" s="17"/>
      <c r="AM220" s="18"/>
      <c r="AN220" s="18"/>
      <c r="AO220" s="18"/>
      <c r="AP220" s="18"/>
      <c r="AQ220" s="18"/>
      <c r="AR220" s="18"/>
      <c r="AS220" s="18"/>
      <c r="AT220" s="18"/>
      <c r="AU220" s="18"/>
      <c r="AV220" s="18"/>
      <c r="AX220" s="19" t="s">
        <v>541</v>
      </c>
      <c r="AY220" s="22" t="s">
        <v>542</v>
      </c>
      <c r="AZ220" s="34" t="n">
        <v>5</v>
      </c>
      <c r="BA220" s="34" t="n">
        <v>49</v>
      </c>
      <c r="BB220" s="34" t="n">
        <v>0</v>
      </c>
      <c r="BC220" s="34" t="n">
        <v>18</v>
      </c>
      <c r="BD220" s="34" t="n">
        <v>7</v>
      </c>
      <c r="BE220" s="34" t="n">
        <v>0</v>
      </c>
      <c r="BF220" s="34" t="n">
        <v>24</v>
      </c>
      <c r="BG220" s="34" t="n">
        <v>322</v>
      </c>
      <c r="BH220" s="35" t="s">
        <v>22</v>
      </c>
      <c r="BI220" s="34" t="n">
        <v>429</v>
      </c>
      <c r="BJ220" s="34" t="n">
        <v>43</v>
      </c>
      <c r="BK220" s="36" t="n">
        <f aca="false">PRODUCT((BB220+BC220)/BA220)</f>
        <v>0.36734693877551</v>
      </c>
      <c r="BL220" s="22"/>
      <c r="BM220" s="22"/>
    </row>
    <row r="221" s="23" customFormat="true" ht="15.75" hidden="false" customHeight="true" outlineLevel="0" collapsed="false">
      <c r="B221" s="17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N221" s="17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Z221" s="17"/>
      <c r="AA221" s="18"/>
      <c r="AB221" s="18"/>
      <c r="AC221" s="18"/>
      <c r="AD221" s="18"/>
      <c r="AE221" s="18"/>
      <c r="AF221" s="18"/>
      <c r="AG221" s="18"/>
      <c r="AH221" s="18"/>
      <c r="AI221" s="18"/>
      <c r="AJ221" s="18"/>
      <c r="AL221" s="17"/>
      <c r="AM221" s="18"/>
      <c r="AN221" s="18"/>
      <c r="AO221" s="18"/>
      <c r="AP221" s="18"/>
      <c r="AQ221" s="18"/>
      <c r="AR221" s="18"/>
      <c r="AS221" s="18"/>
      <c r="AT221" s="18"/>
      <c r="AU221" s="18"/>
      <c r="AV221" s="18"/>
      <c r="AX221" s="19" t="s">
        <v>543</v>
      </c>
      <c r="AY221" s="22" t="s">
        <v>544</v>
      </c>
      <c r="AZ221" s="34" t="n">
        <v>5</v>
      </c>
      <c r="BA221" s="34" t="n">
        <v>51</v>
      </c>
      <c r="BB221" s="34" t="n">
        <v>0</v>
      </c>
      <c r="BC221" s="34" t="n">
        <v>18</v>
      </c>
      <c r="BD221" s="34" t="n">
        <v>7</v>
      </c>
      <c r="BE221" s="34" t="n">
        <v>0</v>
      </c>
      <c r="BF221" s="34" t="n">
        <v>26</v>
      </c>
      <c r="BG221" s="34" t="n">
        <v>250</v>
      </c>
      <c r="BH221" s="35" t="s">
        <v>22</v>
      </c>
      <c r="BI221" s="34" t="n">
        <v>353</v>
      </c>
      <c r="BJ221" s="34" t="n">
        <v>43</v>
      </c>
      <c r="BK221" s="36" t="n">
        <f aca="false">PRODUCT((BB221+BC221)/BA221)</f>
        <v>0.352941176470588</v>
      </c>
      <c r="BL221" s="22"/>
      <c r="BM221" s="22"/>
    </row>
    <row r="222" s="23" customFormat="true" ht="15.75" hidden="false" customHeight="true" outlineLevel="0" collapsed="false">
      <c r="B222" s="17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N222" s="17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Z222" s="17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L222" s="17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X222" s="19" t="s">
        <v>545</v>
      </c>
      <c r="AY222" s="22" t="s">
        <v>546</v>
      </c>
      <c r="AZ222" s="34" t="n">
        <v>8</v>
      </c>
      <c r="BA222" s="34" t="n">
        <v>77</v>
      </c>
      <c r="BB222" s="34" t="n">
        <v>0</v>
      </c>
      <c r="BC222" s="34" t="n">
        <v>21</v>
      </c>
      <c r="BD222" s="34" t="n">
        <v>0</v>
      </c>
      <c r="BE222" s="34" t="n">
        <v>0</v>
      </c>
      <c r="BF222" s="34" t="n">
        <v>56</v>
      </c>
      <c r="BG222" s="34" t="n">
        <v>481</v>
      </c>
      <c r="BH222" s="35" t="s">
        <v>22</v>
      </c>
      <c r="BI222" s="34" t="n">
        <v>809</v>
      </c>
      <c r="BJ222" s="34" t="n">
        <v>42</v>
      </c>
      <c r="BK222" s="36" t="n">
        <f aca="false">PRODUCT((BB222+BC222)/BA222)</f>
        <v>0.272727272727273</v>
      </c>
      <c r="BL222" s="22"/>
      <c r="BM222" s="22"/>
    </row>
    <row r="223" s="23" customFormat="true" ht="15.75" hidden="false" customHeight="true" outlineLevel="0" collapsed="false">
      <c r="B223" s="17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N223" s="17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Z223" s="17"/>
      <c r="AA223" s="18"/>
      <c r="AB223" s="18"/>
      <c r="AC223" s="18"/>
      <c r="AD223" s="18"/>
      <c r="AE223" s="18"/>
      <c r="AF223" s="18"/>
      <c r="AG223" s="18"/>
      <c r="AH223" s="18"/>
      <c r="AI223" s="18"/>
      <c r="AJ223" s="18"/>
      <c r="AL223" s="17"/>
      <c r="AM223" s="18"/>
      <c r="AN223" s="18"/>
      <c r="AO223" s="18"/>
      <c r="AP223" s="18"/>
      <c r="AQ223" s="18"/>
      <c r="AR223" s="18"/>
      <c r="AS223" s="18"/>
      <c r="AT223" s="18"/>
      <c r="AU223" s="18"/>
      <c r="AV223" s="18"/>
      <c r="AX223" s="19" t="s">
        <v>547</v>
      </c>
      <c r="AY223" s="22" t="s">
        <v>548</v>
      </c>
      <c r="AZ223" s="34" t="n">
        <v>2</v>
      </c>
      <c r="BA223" s="34" t="n">
        <v>34</v>
      </c>
      <c r="BB223" s="34" t="n">
        <v>7</v>
      </c>
      <c r="BC223" s="34" t="n">
        <v>8</v>
      </c>
      <c r="BD223" s="34" t="n">
        <v>2</v>
      </c>
      <c r="BE223" s="34" t="n">
        <v>2</v>
      </c>
      <c r="BF223" s="34" t="n">
        <v>15</v>
      </c>
      <c r="BG223" s="34" t="n">
        <v>265</v>
      </c>
      <c r="BH223" s="35" t="s">
        <v>22</v>
      </c>
      <c r="BI223" s="34" t="n">
        <v>339</v>
      </c>
      <c r="BJ223" s="34" t="n">
        <v>41</v>
      </c>
      <c r="BK223" s="36" t="n">
        <f aca="false">PRODUCT((BB223+BC223)/BA223)</f>
        <v>0.441176470588235</v>
      </c>
      <c r="BL223" s="22"/>
      <c r="BM223" s="22"/>
    </row>
    <row r="224" s="23" customFormat="true" ht="15.75" hidden="false" customHeight="true" outlineLevel="0" collapsed="false">
      <c r="B224" s="17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N224" s="17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Z224" s="17"/>
      <c r="AA224" s="18"/>
      <c r="AB224" s="18"/>
      <c r="AC224" s="18"/>
      <c r="AD224" s="18"/>
      <c r="AE224" s="18"/>
      <c r="AF224" s="18"/>
      <c r="AG224" s="18"/>
      <c r="AH224" s="18"/>
      <c r="AI224" s="18"/>
      <c r="AJ224" s="18"/>
      <c r="AL224" s="17"/>
      <c r="AM224" s="18"/>
      <c r="AN224" s="18"/>
      <c r="AO224" s="18"/>
      <c r="AP224" s="18"/>
      <c r="AQ224" s="18"/>
      <c r="AR224" s="18"/>
      <c r="AS224" s="18"/>
      <c r="AT224" s="18"/>
      <c r="AU224" s="18"/>
      <c r="AV224" s="18"/>
      <c r="AX224" s="19" t="s">
        <v>549</v>
      </c>
      <c r="AY224" s="22" t="s">
        <v>550</v>
      </c>
      <c r="AZ224" s="34" t="n">
        <v>3</v>
      </c>
      <c r="BA224" s="34" t="n">
        <v>41</v>
      </c>
      <c r="BB224" s="34" t="n">
        <v>6</v>
      </c>
      <c r="BC224" s="34" t="n">
        <v>9</v>
      </c>
      <c r="BD224" s="34" t="n">
        <v>0</v>
      </c>
      <c r="BE224" s="34" t="n">
        <v>5</v>
      </c>
      <c r="BF224" s="34" t="n">
        <v>21</v>
      </c>
      <c r="BG224" s="34" t="n">
        <v>255</v>
      </c>
      <c r="BH224" s="35" t="s">
        <v>22</v>
      </c>
      <c r="BI224" s="34" t="n">
        <v>478</v>
      </c>
      <c r="BJ224" s="34" t="n">
        <v>41</v>
      </c>
      <c r="BK224" s="36" t="n">
        <f aca="false">PRODUCT((BB224+BC224)/BA224)</f>
        <v>0.365853658536585</v>
      </c>
      <c r="BL224" s="22"/>
      <c r="BM224" s="22"/>
    </row>
    <row r="225" s="23" customFormat="true" ht="15.75" hidden="false" customHeight="true" outlineLevel="0" collapsed="false">
      <c r="B225" s="17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N225" s="17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Z225" s="17"/>
      <c r="AA225" s="18"/>
      <c r="AB225" s="18"/>
      <c r="AC225" s="18"/>
      <c r="AD225" s="18"/>
      <c r="AE225" s="18"/>
      <c r="AF225" s="18"/>
      <c r="AG225" s="18"/>
      <c r="AH225" s="18"/>
      <c r="AI225" s="18"/>
      <c r="AJ225" s="18"/>
      <c r="AL225" s="17"/>
      <c r="AM225" s="18"/>
      <c r="AN225" s="18"/>
      <c r="AO225" s="18"/>
      <c r="AP225" s="18"/>
      <c r="AQ225" s="18"/>
      <c r="AR225" s="18"/>
      <c r="AS225" s="18"/>
      <c r="AT225" s="18"/>
      <c r="AU225" s="18"/>
      <c r="AV225" s="18"/>
      <c r="AX225" s="19" t="s">
        <v>551</v>
      </c>
      <c r="AY225" s="22" t="s">
        <v>552</v>
      </c>
      <c r="AZ225" s="34" t="n">
        <v>5</v>
      </c>
      <c r="BA225" s="34" t="n">
        <v>52</v>
      </c>
      <c r="BB225" s="34" t="n">
        <v>0</v>
      </c>
      <c r="BC225" s="34" t="n">
        <v>18</v>
      </c>
      <c r="BD225" s="34" t="n">
        <v>5</v>
      </c>
      <c r="BE225" s="34" t="n">
        <v>0</v>
      </c>
      <c r="BF225" s="34" t="n">
        <v>29</v>
      </c>
      <c r="BG225" s="34" t="n">
        <v>280</v>
      </c>
      <c r="BH225" s="35" t="s">
        <v>22</v>
      </c>
      <c r="BI225" s="34" t="n">
        <v>422</v>
      </c>
      <c r="BJ225" s="34" t="n">
        <v>41</v>
      </c>
      <c r="BK225" s="36" t="n">
        <f aca="false">PRODUCT((BB225+BC225)/BA225)</f>
        <v>0.346153846153846</v>
      </c>
      <c r="BL225" s="22"/>
      <c r="BM225" s="22"/>
    </row>
    <row r="226" s="23" customFormat="true" ht="15.75" hidden="false" customHeight="true" outlineLevel="0" collapsed="false">
      <c r="B226" s="17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N226" s="17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Z226" s="17"/>
      <c r="AA226" s="18"/>
      <c r="AB226" s="18"/>
      <c r="AC226" s="18"/>
      <c r="AD226" s="18"/>
      <c r="AE226" s="18"/>
      <c r="AF226" s="18"/>
      <c r="AG226" s="18"/>
      <c r="AH226" s="18"/>
      <c r="AI226" s="18"/>
      <c r="AJ226" s="18"/>
      <c r="AL226" s="17"/>
      <c r="AM226" s="18"/>
      <c r="AN226" s="18"/>
      <c r="AO226" s="18"/>
      <c r="AP226" s="18"/>
      <c r="AQ226" s="18"/>
      <c r="AR226" s="18"/>
      <c r="AS226" s="18"/>
      <c r="AT226" s="18"/>
      <c r="AU226" s="18"/>
      <c r="AV226" s="18"/>
      <c r="AX226" s="19" t="s">
        <v>553</v>
      </c>
      <c r="AY226" s="22" t="s">
        <v>554</v>
      </c>
      <c r="AZ226" s="34" t="n">
        <v>3</v>
      </c>
      <c r="BA226" s="34" t="n">
        <v>62</v>
      </c>
      <c r="BB226" s="34" t="n">
        <v>2</v>
      </c>
      <c r="BC226" s="34" t="n">
        <v>14</v>
      </c>
      <c r="BD226" s="34" t="n">
        <v>1</v>
      </c>
      <c r="BE226" s="34" t="n">
        <v>6</v>
      </c>
      <c r="BF226" s="34" t="n">
        <v>39</v>
      </c>
      <c r="BG226" s="34" t="n">
        <v>412</v>
      </c>
      <c r="BH226" s="35" t="s">
        <v>22</v>
      </c>
      <c r="BI226" s="34" t="n">
        <v>771</v>
      </c>
      <c r="BJ226" s="34" t="n">
        <v>41</v>
      </c>
      <c r="BK226" s="36" t="n">
        <f aca="false">PRODUCT((BB226+BC226)/BA226)</f>
        <v>0.258064516129032</v>
      </c>
      <c r="BL226" s="22"/>
      <c r="BM226" s="22"/>
    </row>
    <row r="227" s="23" customFormat="true" ht="15.75" hidden="false" customHeight="true" outlineLevel="0" collapsed="false">
      <c r="B227" s="17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N227" s="17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Z227" s="17"/>
      <c r="AA227" s="18"/>
      <c r="AB227" s="18"/>
      <c r="AC227" s="18"/>
      <c r="AD227" s="18"/>
      <c r="AE227" s="18"/>
      <c r="AF227" s="18"/>
      <c r="AG227" s="18"/>
      <c r="AH227" s="18"/>
      <c r="AI227" s="18"/>
      <c r="AJ227" s="18"/>
      <c r="AL227" s="17"/>
      <c r="AM227" s="18"/>
      <c r="AN227" s="18"/>
      <c r="AO227" s="18"/>
      <c r="AP227" s="18"/>
      <c r="AQ227" s="18"/>
      <c r="AR227" s="18"/>
      <c r="AS227" s="18"/>
      <c r="AT227" s="18"/>
      <c r="AU227" s="18"/>
      <c r="AV227" s="18"/>
      <c r="AX227" s="19" t="s">
        <v>555</v>
      </c>
      <c r="AY227" s="22" t="s">
        <v>556</v>
      </c>
      <c r="AZ227" s="34" t="n">
        <v>7</v>
      </c>
      <c r="BA227" s="34" t="n">
        <v>56</v>
      </c>
      <c r="BB227" s="34" t="n">
        <v>0</v>
      </c>
      <c r="BC227" s="34" t="n">
        <v>17</v>
      </c>
      <c r="BD227" s="34" t="n">
        <v>6</v>
      </c>
      <c r="BE227" s="34" t="n">
        <v>0</v>
      </c>
      <c r="BF227" s="34" t="n">
        <v>33</v>
      </c>
      <c r="BG227" s="34" t="n">
        <v>337</v>
      </c>
      <c r="BH227" s="35" t="s">
        <v>22</v>
      </c>
      <c r="BI227" s="34" t="n">
        <v>440</v>
      </c>
      <c r="BJ227" s="34" t="n">
        <v>40</v>
      </c>
      <c r="BK227" s="36" t="n">
        <f aca="false">PRODUCT((BB227+BC227)/BA227)</f>
        <v>0.303571428571429</v>
      </c>
      <c r="BL227" s="22"/>
      <c r="BM227" s="22"/>
    </row>
    <row r="228" s="23" customFormat="true" ht="15.75" hidden="false" customHeight="true" outlineLevel="0" collapsed="false">
      <c r="B228" s="17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N228" s="17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Z228" s="17"/>
      <c r="AA228" s="18"/>
      <c r="AB228" s="18"/>
      <c r="AC228" s="18"/>
      <c r="AD228" s="18"/>
      <c r="AE228" s="18"/>
      <c r="AF228" s="18"/>
      <c r="AG228" s="18"/>
      <c r="AH228" s="18"/>
      <c r="AI228" s="18"/>
      <c r="AJ228" s="18"/>
      <c r="AL228" s="17"/>
      <c r="AM228" s="18"/>
      <c r="AN228" s="18"/>
      <c r="AO228" s="18"/>
      <c r="AP228" s="18"/>
      <c r="AQ228" s="18"/>
      <c r="AR228" s="18"/>
      <c r="AS228" s="18"/>
      <c r="AT228" s="18"/>
      <c r="AU228" s="18"/>
      <c r="AV228" s="18"/>
      <c r="AX228" s="19" t="s">
        <v>557</v>
      </c>
      <c r="AY228" s="17" t="s">
        <v>558</v>
      </c>
      <c r="AZ228" s="19" t="n">
        <v>4</v>
      </c>
      <c r="BA228" s="19" t="n">
        <v>70</v>
      </c>
      <c r="BB228" s="19" t="n">
        <v>7</v>
      </c>
      <c r="BC228" s="19" t="n">
        <v>6</v>
      </c>
      <c r="BD228" s="19" t="n">
        <v>0</v>
      </c>
      <c r="BE228" s="19" t="n">
        <v>7</v>
      </c>
      <c r="BF228" s="19" t="n">
        <v>50</v>
      </c>
      <c r="BG228" s="19" t="n">
        <v>392</v>
      </c>
      <c r="BH228" s="37" t="s">
        <v>22</v>
      </c>
      <c r="BI228" s="19" t="n">
        <v>939</v>
      </c>
      <c r="BJ228" s="19" t="n">
        <v>40</v>
      </c>
      <c r="BK228" s="38" t="n">
        <f aca="false">PRODUCT((BB228+BC228)/BA228)</f>
        <v>0.185714285714286</v>
      </c>
      <c r="BL228" s="17"/>
      <c r="BM228" s="17" t="s">
        <v>32</v>
      </c>
    </row>
    <row r="229" s="23" customFormat="true" ht="15.75" hidden="false" customHeight="true" outlineLevel="0" collapsed="false">
      <c r="B229" s="17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N229" s="17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Z229" s="17"/>
      <c r="AA229" s="18"/>
      <c r="AB229" s="18"/>
      <c r="AC229" s="18"/>
      <c r="AD229" s="18"/>
      <c r="AE229" s="18"/>
      <c r="AF229" s="18"/>
      <c r="AG229" s="18"/>
      <c r="AH229" s="18"/>
      <c r="AI229" s="18"/>
      <c r="AJ229" s="18"/>
      <c r="AL229" s="17"/>
      <c r="AM229" s="18"/>
      <c r="AN229" s="18"/>
      <c r="AO229" s="18"/>
      <c r="AP229" s="18"/>
      <c r="AQ229" s="18"/>
      <c r="AR229" s="18"/>
      <c r="AS229" s="18"/>
      <c r="AT229" s="18"/>
      <c r="AU229" s="18"/>
      <c r="AV229" s="18"/>
      <c r="AX229" s="19" t="s">
        <v>559</v>
      </c>
      <c r="AY229" s="22" t="s">
        <v>560</v>
      </c>
      <c r="AZ229" s="34" t="n">
        <v>5</v>
      </c>
      <c r="BA229" s="34" t="n">
        <v>42</v>
      </c>
      <c r="BB229" s="34" t="n">
        <v>0</v>
      </c>
      <c r="BC229" s="34" t="n">
        <v>18</v>
      </c>
      <c r="BD229" s="34" t="n">
        <v>3</v>
      </c>
      <c r="BE229" s="34" t="n">
        <v>0</v>
      </c>
      <c r="BF229" s="34" t="n">
        <v>21</v>
      </c>
      <c r="BG229" s="34" t="n">
        <v>269</v>
      </c>
      <c r="BH229" s="35" t="s">
        <v>22</v>
      </c>
      <c r="BI229" s="34" t="n">
        <v>307</v>
      </c>
      <c r="BJ229" s="34" t="n">
        <v>39</v>
      </c>
      <c r="BK229" s="36" t="n">
        <f aca="false">PRODUCT((BB229+BC229)/BA229)</f>
        <v>0.428571428571429</v>
      </c>
      <c r="BL229" s="22"/>
      <c r="BM229" s="22"/>
    </row>
    <row r="230" s="23" customFormat="true" ht="15.75" hidden="false" customHeight="true" outlineLevel="0" collapsed="false">
      <c r="B230" s="17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N230" s="17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Z230" s="17"/>
      <c r="AA230" s="18"/>
      <c r="AB230" s="18"/>
      <c r="AC230" s="18"/>
      <c r="AD230" s="18"/>
      <c r="AE230" s="18"/>
      <c r="AF230" s="18"/>
      <c r="AG230" s="18"/>
      <c r="AH230" s="18"/>
      <c r="AI230" s="18"/>
      <c r="AJ230" s="18"/>
      <c r="AL230" s="17"/>
      <c r="AM230" s="18"/>
      <c r="AN230" s="18"/>
      <c r="AO230" s="18"/>
      <c r="AP230" s="18"/>
      <c r="AQ230" s="18"/>
      <c r="AR230" s="18"/>
      <c r="AS230" s="18"/>
      <c r="AT230" s="18"/>
      <c r="AU230" s="18"/>
      <c r="AV230" s="18"/>
      <c r="AX230" s="19" t="s">
        <v>561</v>
      </c>
      <c r="AY230" s="22" t="s">
        <v>562</v>
      </c>
      <c r="AZ230" s="34" t="n">
        <v>5</v>
      </c>
      <c r="BA230" s="34" t="n">
        <v>69</v>
      </c>
      <c r="BB230" s="34" t="n">
        <v>0</v>
      </c>
      <c r="BC230" s="34" t="n">
        <v>17</v>
      </c>
      <c r="BD230" s="34" t="n">
        <v>5</v>
      </c>
      <c r="BE230" s="34" t="n">
        <v>0</v>
      </c>
      <c r="BF230" s="34" t="n">
        <v>47</v>
      </c>
      <c r="BG230" s="34" t="n">
        <v>515</v>
      </c>
      <c r="BH230" s="35" t="s">
        <v>22</v>
      </c>
      <c r="BI230" s="34" t="n">
        <v>780</v>
      </c>
      <c r="BJ230" s="34" t="n">
        <v>39</v>
      </c>
      <c r="BK230" s="36" t="n">
        <f aca="false">PRODUCT((BB230+BC230)/BA230)</f>
        <v>0.246376811594203</v>
      </c>
      <c r="BL230" s="22"/>
      <c r="BM230" s="22"/>
    </row>
    <row r="231" s="23" customFormat="true" ht="15.75" hidden="false" customHeight="true" outlineLevel="0" collapsed="false">
      <c r="B231" s="17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N231" s="17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Z231" s="17"/>
      <c r="AA231" s="18"/>
      <c r="AB231" s="18"/>
      <c r="AC231" s="18"/>
      <c r="AD231" s="18"/>
      <c r="AE231" s="18"/>
      <c r="AF231" s="18"/>
      <c r="AG231" s="18"/>
      <c r="AH231" s="18"/>
      <c r="AI231" s="18"/>
      <c r="AJ231" s="18"/>
      <c r="AL231" s="17"/>
      <c r="AM231" s="18"/>
      <c r="AN231" s="18"/>
      <c r="AO231" s="18"/>
      <c r="AP231" s="18"/>
      <c r="AQ231" s="18"/>
      <c r="AR231" s="18"/>
      <c r="AS231" s="18"/>
      <c r="AT231" s="18"/>
      <c r="AU231" s="18"/>
      <c r="AV231" s="18"/>
      <c r="AX231" s="19" t="s">
        <v>563</v>
      </c>
      <c r="AY231" s="22" t="s">
        <v>564</v>
      </c>
      <c r="AZ231" s="34" t="n">
        <v>5</v>
      </c>
      <c r="BA231" s="34" t="n">
        <v>50</v>
      </c>
      <c r="BB231" s="34" t="n">
        <v>0</v>
      </c>
      <c r="BC231" s="34" t="n">
        <v>17</v>
      </c>
      <c r="BD231" s="34" t="n">
        <v>3</v>
      </c>
      <c r="BE231" s="34" t="n">
        <v>0</v>
      </c>
      <c r="BF231" s="34" t="n">
        <v>30</v>
      </c>
      <c r="BG231" s="34" t="n">
        <v>271</v>
      </c>
      <c r="BH231" s="35" t="s">
        <v>22</v>
      </c>
      <c r="BI231" s="34" t="n">
        <v>499</v>
      </c>
      <c r="BJ231" s="34" t="n">
        <v>37</v>
      </c>
      <c r="BK231" s="36" t="n">
        <f aca="false">PRODUCT((BB231+BC231)/BA231)</f>
        <v>0.34</v>
      </c>
      <c r="BL231" s="22"/>
      <c r="BM231" s="22"/>
    </row>
    <row r="232" s="23" customFormat="true" ht="15.75" hidden="false" customHeight="true" outlineLevel="0" collapsed="false">
      <c r="B232" s="17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N232" s="17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Z232" s="17"/>
      <c r="AA232" s="18"/>
      <c r="AB232" s="18"/>
      <c r="AC232" s="18"/>
      <c r="AD232" s="18"/>
      <c r="AE232" s="18"/>
      <c r="AF232" s="18"/>
      <c r="AG232" s="18"/>
      <c r="AH232" s="18"/>
      <c r="AI232" s="18"/>
      <c r="AJ232" s="18"/>
      <c r="AL232" s="17"/>
      <c r="AM232" s="18"/>
      <c r="AN232" s="18"/>
      <c r="AO232" s="18"/>
      <c r="AP232" s="18"/>
      <c r="AQ232" s="18"/>
      <c r="AR232" s="18"/>
      <c r="AS232" s="18"/>
      <c r="AT232" s="18"/>
      <c r="AU232" s="18"/>
      <c r="AV232" s="18"/>
      <c r="AX232" s="19" t="s">
        <v>565</v>
      </c>
      <c r="AY232" s="61" t="s">
        <v>566</v>
      </c>
      <c r="AZ232" s="64" t="n">
        <v>2</v>
      </c>
      <c r="BA232" s="64" t="n">
        <v>40</v>
      </c>
      <c r="BB232" s="64" t="n">
        <v>10</v>
      </c>
      <c r="BC232" s="64" t="n">
        <v>3</v>
      </c>
      <c r="BD232" s="64" t="n">
        <v>0</v>
      </c>
      <c r="BE232" s="64" t="n">
        <v>1</v>
      </c>
      <c r="BF232" s="64" t="n">
        <v>26</v>
      </c>
      <c r="BG232" s="64" t="n">
        <v>302</v>
      </c>
      <c r="BH232" s="35" t="s">
        <v>22</v>
      </c>
      <c r="BI232" s="64" t="n">
        <v>443</v>
      </c>
      <c r="BJ232" s="64" t="n">
        <v>37</v>
      </c>
      <c r="BK232" s="36" t="n">
        <f aca="false">PRODUCT((BB232+BC232)/BA232)</f>
        <v>0.325</v>
      </c>
      <c r="BL232" s="22"/>
      <c r="BM232" s="22"/>
    </row>
    <row r="233" s="23" customFormat="true" ht="15.75" hidden="false" customHeight="true" outlineLevel="0" collapsed="false">
      <c r="B233" s="17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N233" s="17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Z233" s="17"/>
      <c r="AA233" s="18"/>
      <c r="AB233" s="18"/>
      <c r="AC233" s="18"/>
      <c r="AD233" s="18"/>
      <c r="AE233" s="18"/>
      <c r="AF233" s="18"/>
      <c r="AG233" s="18"/>
      <c r="AH233" s="18"/>
      <c r="AI233" s="18"/>
      <c r="AJ233" s="18"/>
      <c r="AL233" s="17"/>
      <c r="AM233" s="18"/>
      <c r="AN233" s="18"/>
      <c r="AO233" s="18"/>
      <c r="AP233" s="18"/>
      <c r="AQ233" s="18"/>
      <c r="AR233" s="18"/>
      <c r="AS233" s="18"/>
      <c r="AT233" s="18"/>
      <c r="AU233" s="18"/>
      <c r="AV233" s="18"/>
      <c r="AX233" s="19" t="s">
        <v>567</v>
      </c>
      <c r="AY233" s="22" t="s">
        <v>568</v>
      </c>
      <c r="AZ233" s="34" t="n">
        <v>6</v>
      </c>
      <c r="BA233" s="34" t="n">
        <v>76</v>
      </c>
      <c r="BB233" s="34" t="n">
        <v>0</v>
      </c>
      <c r="BC233" s="34" t="n">
        <v>17</v>
      </c>
      <c r="BD233" s="34" t="n">
        <v>3</v>
      </c>
      <c r="BE233" s="34" t="n">
        <v>0</v>
      </c>
      <c r="BF233" s="34" t="n">
        <v>56</v>
      </c>
      <c r="BG233" s="34" t="n">
        <v>372</v>
      </c>
      <c r="BH233" s="35" t="s">
        <v>22</v>
      </c>
      <c r="BI233" s="34" t="n">
        <v>768</v>
      </c>
      <c r="BJ233" s="34" t="n">
        <v>37</v>
      </c>
      <c r="BK233" s="36" t="n">
        <f aca="false">PRODUCT((BB233+BC233)/BA233)</f>
        <v>0.223684210526316</v>
      </c>
      <c r="BL233" s="22"/>
      <c r="BM233" s="22"/>
    </row>
    <row r="234" s="23" customFormat="true" ht="15.75" hidden="false" customHeight="true" outlineLevel="0" collapsed="false">
      <c r="B234" s="17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N234" s="17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Z234" s="17"/>
      <c r="AA234" s="18"/>
      <c r="AB234" s="18"/>
      <c r="AC234" s="18"/>
      <c r="AD234" s="18"/>
      <c r="AE234" s="18"/>
      <c r="AF234" s="18"/>
      <c r="AG234" s="18"/>
      <c r="AH234" s="18"/>
      <c r="AI234" s="18"/>
      <c r="AJ234" s="18"/>
      <c r="AL234" s="17"/>
      <c r="AM234" s="18"/>
      <c r="AN234" s="18"/>
      <c r="AO234" s="18"/>
      <c r="AP234" s="18"/>
      <c r="AQ234" s="18"/>
      <c r="AR234" s="18"/>
      <c r="AS234" s="18"/>
      <c r="AT234" s="18"/>
      <c r="AU234" s="18"/>
      <c r="AV234" s="18"/>
      <c r="AX234" s="19" t="s">
        <v>569</v>
      </c>
      <c r="AY234" s="22" t="s">
        <v>570</v>
      </c>
      <c r="AZ234" s="34" t="n">
        <v>4</v>
      </c>
      <c r="BA234" s="34" t="n">
        <v>64</v>
      </c>
      <c r="BB234" s="34" t="n">
        <v>7</v>
      </c>
      <c r="BC234" s="34" t="n">
        <v>3</v>
      </c>
      <c r="BD234" s="34" t="n">
        <v>0</v>
      </c>
      <c r="BE234" s="34" t="n">
        <v>10</v>
      </c>
      <c r="BF234" s="34" t="n">
        <v>44</v>
      </c>
      <c r="BG234" s="34" t="n">
        <v>361</v>
      </c>
      <c r="BH234" s="35" t="s">
        <v>22</v>
      </c>
      <c r="BI234" s="34" t="n">
        <v>848</v>
      </c>
      <c r="BJ234" s="34" t="n">
        <v>37</v>
      </c>
      <c r="BK234" s="36" t="n">
        <f aca="false">PRODUCT((BB234+BC234)/BA234)</f>
        <v>0.15625</v>
      </c>
      <c r="BL234" s="22"/>
      <c r="BM234" s="22"/>
    </row>
    <row r="235" s="23" customFormat="true" ht="15.75" hidden="false" customHeight="true" outlineLevel="0" collapsed="false">
      <c r="B235" s="17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N235" s="17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Z235" s="17"/>
      <c r="AA235" s="18"/>
      <c r="AB235" s="18"/>
      <c r="AC235" s="18"/>
      <c r="AD235" s="18"/>
      <c r="AE235" s="18"/>
      <c r="AF235" s="18"/>
      <c r="AG235" s="18"/>
      <c r="AH235" s="18"/>
      <c r="AI235" s="18"/>
      <c r="AJ235" s="18"/>
      <c r="AL235" s="17"/>
      <c r="AM235" s="18"/>
      <c r="AN235" s="18"/>
      <c r="AO235" s="18"/>
      <c r="AP235" s="18"/>
      <c r="AQ235" s="18"/>
      <c r="AR235" s="18"/>
      <c r="AS235" s="18"/>
      <c r="AT235" s="18"/>
      <c r="AU235" s="18"/>
      <c r="AV235" s="18"/>
      <c r="AX235" s="19" t="s">
        <v>571</v>
      </c>
      <c r="AY235" s="22" t="s">
        <v>572</v>
      </c>
      <c r="AZ235" s="34" t="n">
        <v>1</v>
      </c>
      <c r="BA235" s="34" t="n">
        <v>16</v>
      </c>
      <c r="BB235" s="34" t="n">
        <v>8</v>
      </c>
      <c r="BC235" s="34" t="n">
        <v>5</v>
      </c>
      <c r="BD235" s="34" t="n">
        <v>0</v>
      </c>
      <c r="BE235" s="34" t="n">
        <v>2</v>
      </c>
      <c r="BF235" s="34" t="n">
        <v>1</v>
      </c>
      <c r="BG235" s="34" t="n">
        <v>158</v>
      </c>
      <c r="BH235" s="35" t="s">
        <v>22</v>
      </c>
      <c r="BI235" s="34" t="n">
        <v>80</v>
      </c>
      <c r="BJ235" s="34" t="n">
        <v>36</v>
      </c>
      <c r="BK235" s="36" t="n">
        <f aca="false">PRODUCT((BB235+BC235)/BA235)</f>
        <v>0.8125</v>
      </c>
      <c r="BL235" s="22"/>
      <c r="BM235" s="22"/>
    </row>
    <row r="236" s="23" customFormat="true" ht="15.75" hidden="false" customHeight="true" outlineLevel="0" collapsed="false">
      <c r="B236" s="17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N236" s="17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Z236" s="17"/>
      <c r="AA236" s="18"/>
      <c r="AB236" s="18"/>
      <c r="AC236" s="18"/>
      <c r="AD236" s="18"/>
      <c r="AE236" s="18"/>
      <c r="AF236" s="18"/>
      <c r="AG236" s="18"/>
      <c r="AH236" s="18"/>
      <c r="AI236" s="18"/>
      <c r="AJ236" s="18"/>
      <c r="AL236" s="17"/>
      <c r="AM236" s="18"/>
      <c r="AN236" s="18"/>
      <c r="AO236" s="18"/>
      <c r="AP236" s="18"/>
      <c r="AQ236" s="18"/>
      <c r="AR236" s="18"/>
      <c r="AS236" s="18"/>
      <c r="AT236" s="18"/>
      <c r="AU236" s="18"/>
      <c r="AV236" s="18"/>
      <c r="AX236" s="19" t="s">
        <v>573</v>
      </c>
      <c r="AY236" s="22" t="s">
        <v>574</v>
      </c>
      <c r="AZ236" s="34" t="n">
        <v>2</v>
      </c>
      <c r="BA236" s="34" t="n">
        <v>36</v>
      </c>
      <c r="BB236" s="34" t="n">
        <v>0</v>
      </c>
      <c r="BC236" s="34" t="n">
        <v>17</v>
      </c>
      <c r="BD236" s="34" t="n">
        <v>2</v>
      </c>
      <c r="BE236" s="34" t="n">
        <v>0</v>
      </c>
      <c r="BF236" s="34" t="n">
        <v>17</v>
      </c>
      <c r="BG236" s="34" t="n">
        <v>249</v>
      </c>
      <c r="BH236" s="35" t="s">
        <v>22</v>
      </c>
      <c r="BI236" s="34" t="n">
        <v>241</v>
      </c>
      <c r="BJ236" s="34" t="n">
        <v>36</v>
      </c>
      <c r="BK236" s="36" t="n">
        <f aca="false">PRODUCT((BB236+BC236)/BA236)</f>
        <v>0.472222222222222</v>
      </c>
      <c r="BL236" s="22"/>
      <c r="BM236" s="22"/>
    </row>
    <row r="237" s="23" customFormat="true" ht="15.75" hidden="false" customHeight="true" outlineLevel="0" collapsed="false">
      <c r="B237" s="17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N237" s="17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Z237" s="17"/>
      <c r="AA237" s="18"/>
      <c r="AB237" s="18"/>
      <c r="AC237" s="18"/>
      <c r="AD237" s="18"/>
      <c r="AE237" s="18"/>
      <c r="AF237" s="18"/>
      <c r="AG237" s="18"/>
      <c r="AH237" s="18"/>
      <c r="AI237" s="18"/>
      <c r="AJ237" s="18"/>
      <c r="AL237" s="17"/>
      <c r="AM237" s="18"/>
      <c r="AN237" s="18"/>
      <c r="AO237" s="18"/>
      <c r="AP237" s="18"/>
      <c r="AQ237" s="18"/>
      <c r="AR237" s="18"/>
      <c r="AS237" s="18"/>
      <c r="AT237" s="18"/>
      <c r="AU237" s="18"/>
      <c r="AV237" s="18"/>
      <c r="AX237" s="19" t="s">
        <v>575</v>
      </c>
      <c r="AY237" s="22" t="s">
        <v>576</v>
      </c>
      <c r="AZ237" s="34" t="n">
        <v>1</v>
      </c>
      <c r="BA237" s="34" t="n">
        <v>12</v>
      </c>
      <c r="BB237" s="34" t="n">
        <v>11</v>
      </c>
      <c r="BC237" s="34" t="n">
        <v>1</v>
      </c>
      <c r="BD237" s="34" t="n">
        <v>0</v>
      </c>
      <c r="BE237" s="34" t="n">
        <v>0</v>
      </c>
      <c r="BF237" s="34" t="n">
        <v>0</v>
      </c>
      <c r="BG237" s="34" t="n">
        <v>177</v>
      </c>
      <c r="BH237" s="35" t="s">
        <v>22</v>
      </c>
      <c r="BI237" s="34" t="n">
        <v>46</v>
      </c>
      <c r="BJ237" s="34" t="n">
        <v>35</v>
      </c>
      <c r="BK237" s="36" t="n">
        <f aca="false">PRODUCT((BB237+BC237)/BA237)</f>
        <v>1</v>
      </c>
      <c r="BL237" s="22"/>
      <c r="BM237" s="22"/>
    </row>
    <row r="238" s="23" customFormat="true" ht="15.75" hidden="false" customHeight="true" outlineLevel="0" collapsed="false">
      <c r="B238" s="17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N238" s="17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Z238" s="17"/>
      <c r="AA238" s="18"/>
      <c r="AB238" s="18"/>
      <c r="AC238" s="18"/>
      <c r="AD238" s="18"/>
      <c r="AE238" s="18"/>
      <c r="AF238" s="18"/>
      <c r="AG238" s="18"/>
      <c r="AH238" s="18"/>
      <c r="AI238" s="18"/>
      <c r="AJ238" s="18"/>
      <c r="AL238" s="17"/>
      <c r="AM238" s="18"/>
      <c r="AN238" s="18"/>
      <c r="AO238" s="18"/>
      <c r="AP238" s="18"/>
      <c r="AQ238" s="18"/>
      <c r="AR238" s="18"/>
      <c r="AS238" s="18"/>
      <c r="AT238" s="18"/>
      <c r="AU238" s="18"/>
      <c r="AV238" s="18"/>
      <c r="AX238" s="19" t="s">
        <v>577</v>
      </c>
      <c r="AY238" s="22" t="s">
        <v>578</v>
      </c>
      <c r="AZ238" s="34" t="n">
        <v>3</v>
      </c>
      <c r="BA238" s="34" t="n">
        <v>24</v>
      </c>
      <c r="BB238" s="34" t="n">
        <v>0</v>
      </c>
      <c r="BC238" s="34" t="n">
        <v>17</v>
      </c>
      <c r="BD238" s="34" t="n">
        <v>1</v>
      </c>
      <c r="BE238" s="34" t="n">
        <v>0</v>
      </c>
      <c r="BF238" s="34" t="n">
        <v>6</v>
      </c>
      <c r="BG238" s="34" t="n">
        <v>224</v>
      </c>
      <c r="BH238" s="35" t="s">
        <v>22</v>
      </c>
      <c r="BI238" s="34" t="n">
        <v>96</v>
      </c>
      <c r="BJ238" s="34" t="n">
        <v>35</v>
      </c>
      <c r="BK238" s="36" t="n">
        <f aca="false">PRODUCT((BB238+BC238)/BA238)</f>
        <v>0.708333333333333</v>
      </c>
      <c r="BL238" s="22"/>
      <c r="BM238" s="22"/>
    </row>
    <row r="239" s="23" customFormat="true" ht="15.75" hidden="false" customHeight="true" outlineLevel="0" collapsed="false">
      <c r="B239" s="17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N239" s="17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Z239" s="17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L239" s="17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  <c r="AX239" s="19" t="s">
        <v>579</v>
      </c>
      <c r="AY239" s="22" t="s">
        <v>580</v>
      </c>
      <c r="AZ239" s="34" t="n">
        <v>8</v>
      </c>
      <c r="BA239" s="34" t="n">
        <v>71</v>
      </c>
      <c r="BB239" s="34" t="n">
        <v>0</v>
      </c>
      <c r="BC239" s="34" t="n">
        <v>17</v>
      </c>
      <c r="BD239" s="34" t="n">
        <v>1</v>
      </c>
      <c r="BE239" s="34" t="n">
        <v>0</v>
      </c>
      <c r="BF239" s="34" t="n">
        <v>53</v>
      </c>
      <c r="BG239" s="34" t="n">
        <v>371</v>
      </c>
      <c r="BH239" s="35" t="s">
        <v>22</v>
      </c>
      <c r="BI239" s="35" t="n">
        <v>811</v>
      </c>
      <c r="BJ239" s="34" t="n">
        <v>35</v>
      </c>
      <c r="BK239" s="36" t="n">
        <f aca="false">PRODUCT((BB239+BC239)/BA239)</f>
        <v>0.23943661971831</v>
      </c>
      <c r="BL239" s="22"/>
      <c r="BM239" s="22"/>
    </row>
    <row r="240" s="23" customFormat="true" ht="15.75" hidden="false" customHeight="true" outlineLevel="0" collapsed="false">
      <c r="B240" s="17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N240" s="17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Z240" s="17"/>
      <c r="AA240" s="18"/>
      <c r="AB240" s="18"/>
      <c r="AC240" s="18"/>
      <c r="AD240" s="18"/>
      <c r="AE240" s="18"/>
      <c r="AF240" s="18"/>
      <c r="AG240" s="18"/>
      <c r="AH240" s="18"/>
      <c r="AI240" s="18"/>
      <c r="AJ240" s="18"/>
      <c r="AL240" s="17"/>
      <c r="AM240" s="18"/>
      <c r="AN240" s="18"/>
      <c r="AO240" s="18"/>
      <c r="AP240" s="18"/>
      <c r="AQ240" s="18"/>
      <c r="AR240" s="18"/>
      <c r="AS240" s="18"/>
      <c r="AT240" s="18"/>
      <c r="AU240" s="18"/>
      <c r="AV240" s="18"/>
      <c r="AX240" s="19" t="s">
        <v>581</v>
      </c>
      <c r="AY240" s="22" t="s">
        <v>582</v>
      </c>
      <c r="AZ240" s="34" t="n">
        <v>5</v>
      </c>
      <c r="BA240" s="34" t="n">
        <v>26</v>
      </c>
      <c r="BB240" s="34" t="n">
        <v>0</v>
      </c>
      <c r="BC240" s="34" t="n">
        <v>16</v>
      </c>
      <c r="BD240" s="34" t="n">
        <v>2</v>
      </c>
      <c r="BE240" s="34" t="n">
        <v>0</v>
      </c>
      <c r="BF240" s="34" t="n">
        <v>8</v>
      </c>
      <c r="BG240" s="34" t="n">
        <v>232</v>
      </c>
      <c r="BH240" s="35" t="s">
        <v>22</v>
      </c>
      <c r="BI240" s="34" t="n">
        <v>145</v>
      </c>
      <c r="BJ240" s="34" t="n">
        <v>34</v>
      </c>
      <c r="BK240" s="36" t="n">
        <f aca="false">PRODUCT((BB240+BC240)/BA240)</f>
        <v>0.615384615384615</v>
      </c>
      <c r="BL240" s="22"/>
      <c r="BM240" s="22"/>
    </row>
    <row r="241" s="23" customFormat="true" ht="15.75" hidden="false" customHeight="true" outlineLevel="0" collapsed="false">
      <c r="B241" s="17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N241" s="17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Z241" s="17"/>
      <c r="AA241" s="18"/>
      <c r="AB241" s="18"/>
      <c r="AC241" s="18"/>
      <c r="AD241" s="18"/>
      <c r="AE241" s="18"/>
      <c r="AF241" s="18"/>
      <c r="AG241" s="18"/>
      <c r="AH241" s="18"/>
      <c r="AI241" s="18"/>
      <c r="AJ241" s="18"/>
      <c r="AL241" s="17"/>
      <c r="AM241" s="18"/>
      <c r="AN241" s="18"/>
      <c r="AO241" s="18"/>
      <c r="AP241" s="18"/>
      <c r="AQ241" s="18"/>
      <c r="AR241" s="18"/>
      <c r="AS241" s="18"/>
      <c r="AT241" s="18"/>
      <c r="AU241" s="18"/>
      <c r="AV241" s="18"/>
      <c r="AX241" s="19" t="s">
        <v>583</v>
      </c>
      <c r="AY241" s="22" t="s">
        <v>584</v>
      </c>
      <c r="AZ241" s="34" t="n">
        <v>2</v>
      </c>
      <c r="BA241" s="34" t="n">
        <v>32</v>
      </c>
      <c r="BB241" s="34" t="n">
        <v>4</v>
      </c>
      <c r="BC241" s="34" t="n">
        <v>10</v>
      </c>
      <c r="BD241" s="34" t="n">
        <v>0</v>
      </c>
      <c r="BE241" s="34" t="n">
        <v>2</v>
      </c>
      <c r="BF241" s="34" t="n">
        <v>16</v>
      </c>
      <c r="BG241" s="34" t="n">
        <v>251</v>
      </c>
      <c r="BH241" s="35" t="s">
        <v>22</v>
      </c>
      <c r="BI241" s="34" t="n">
        <v>403</v>
      </c>
      <c r="BJ241" s="34" t="n">
        <v>34</v>
      </c>
      <c r="BK241" s="36" t="n">
        <f aca="false">PRODUCT((BB241+BC241)/BA241)</f>
        <v>0.4375</v>
      </c>
      <c r="BL241" s="22"/>
      <c r="BM241" s="22"/>
    </row>
    <row r="242" s="23" customFormat="true" ht="15.75" hidden="false" customHeight="true" outlineLevel="0" collapsed="false">
      <c r="B242" s="17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N242" s="17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Z242" s="17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L242" s="17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X242" s="19" t="s">
        <v>585</v>
      </c>
      <c r="AY242" s="22" t="s">
        <v>586</v>
      </c>
      <c r="AZ242" s="34" t="n">
        <v>7</v>
      </c>
      <c r="BA242" s="34" t="n">
        <v>37</v>
      </c>
      <c r="BB242" s="34" t="n">
        <v>0</v>
      </c>
      <c r="BC242" s="34" t="n">
        <v>15</v>
      </c>
      <c r="BD242" s="34" t="n">
        <v>3</v>
      </c>
      <c r="BE242" s="34" t="n">
        <v>0</v>
      </c>
      <c r="BF242" s="34" t="n">
        <v>19</v>
      </c>
      <c r="BG242" s="34" t="n">
        <v>216</v>
      </c>
      <c r="BH242" s="35" t="s">
        <v>22</v>
      </c>
      <c r="BI242" s="34" t="n">
        <v>258</v>
      </c>
      <c r="BJ242" s="34" t="n">
        <v>33</v>
      </c>
      <c r="BK242" s="36" t="n">
        <f aca="false">PRODUCT((BB242+BC242)/BA242)</f>
        <v>0.405405405405405</v>
      </c>
      <c r="BL242" s="22"/>
      <c r="BM242" s="22"/>
    </row>
    <row r="243" s="23" customFormat="true" ht="15.75" hidden="false" customHeight="true" outlineLevel="0" collapsed="false">
      <c r="B243" s="17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N243" s="17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Z243" s="17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L243" s="17"/>
      <c r="AM243" s="18"/>
      <c r="AN243" s="18"/>
      <c r="AO243" s="18"/>
      <c r="AP243" s="18"/>
      <c r="AQ243" s="18"/>
      <c r="AR243" s="18"/>
      <c r="AS243" s="18"/>
      <c r="AT243" s="18"/>
      <c r="AU243" s="18"/>
      <c r="AV243" s="18"/>
      <c r="AX243" s="19" t="s">
        <v>587</v>
      </c>
      <c r="AY243" s="22" t="s">
        <v>588</v>
      </c>
      <c r="AZ243" s="34" t="n">
        <v>4</v>
      </c>
      <c r="BA243" s="34" t="n">
        <v>64</v>
      </c>
      <c r="BB243" s="34" t="n">
        <v>3</v>
      </c>
      <c r="BC243" s="34" t="n">
        <v>10</v>
      </c>
      <c r="BD243" s="34" t="n">
        <v>1</v>
      </c>
      <c r="BE243" s="34" t="n">
        <v>3</v>
      </c>
      <c r="BF243" s="34" t="n">
        <v>47</v>
      </c>
      <c r="BG243" s="34" t="n">
        <v>276</v>
      </c>
      <c r="BH243" s="35" t="s">
        <v>22</v>
      </c>
      <c r="BI243" s="34" t="n">
        <v>649</v>
      </c>
      <c r="BJ243" s="34" t="n">
        <v>33</v>
      </c>
      <c r="BK243" s="36" t="n">
        <f aca="false">PRODUCT((BB243+BC243)/BA243)</f>
        <v>0.203125</v>
      </c>
      <c r="BL243" s="22"/>
      <c r="BM243" s="22"/>
    </row>
    <row r="244" s="23" customFormat="true" ht="15.75" hidden="false" customHeight="true" outlineLevel="0" collapsed="false">
      <c r="B244" s="17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N244" s="17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Z244" s="17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L244" s="17"/>
      <c r="AM244" s="18"/>
      <c r="AN244" s="18"/>
      <c r="AO244" s="18"/>
      <c r="AP244" s="18"/>
      <c r="AQ244" s="18"/>
      <c r="AR244" s="18"/>
      <c r="AS244" s="18"/>
      <c r="AT244" s="18"/>
      <c r="AU244" s="18"/>
      <c r="AV244" s="18"/>
      <c r="AX244" s="19" t="s">
        <v>589</v>
      </c>
      <c r="AY244" s="22" t="s">
        <v>590</v>
      </c>
      <c r="AZ244" s="34" t="n">
        <v>2</v>
      </c>
      <c r="BA244" s="34" t="n">
        <v>17</v>
      </c>
      <c r="BB244" s="34" t="n">
        <v>0</v>
      </c>
      <c r="BC244" s="34" t="n">
        <v>16</v>
      </c>
      <c r="BD244" s="34" t="n">
        <v>0</v>
      </c>
      <c r="BE244" s="34" t="n">
        <v>0</v>
      </c>
      <c r="BF244" s="34" t="n">
        <v>1</v>
      </c>
      <c r="BG244" s="34" t="n">
        <v>325</v>
      </c>
      <c r="BH244" s="35" t="s">
        <v>22</v>
      </c>
      <c r="BI244" s="34" t="n">
        <v>56</v>
      </c>
      <c r="BJ244" s="34" t="n">
        <v>32</v>
      </c>
      <c r="BK244" s="36" t="n">
        <f aca="false">PRODUCT((BB244+BC244)/BA244)</f>
        <v>0.941176470588235</v>
      </c>
      <c r="BL244" s="22"/>
      <c r="BM244" s="22"/>
    </row>
    <row r="245" s="23" customFormat="true" ht="15.75" hidden="false" customHeight="true" outlineLevel="0" collapsed="false">
      <c r="B245" s="17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N245" s="17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Z245" s="17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L245" s="17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X245" s="19" t="s">
        <v>591</v>
      </c>
      <c r="AY245" s="22" t="s">
        <v>592</v>
      </c>
      <c r="AZ245" s="34" t="n">
        <v>3</v>
      </c>
      <c r="BA245" s="34" t="n">
        <v>32</v>
      </c>
      <c r="BB245" s="34" t="n">
        <v>0</v>
      </c>
      <c r="BC245" s="34" t="n">
        <v>16</v>
      </c>
      <c r="BD245" s="34" t="n">
        <v>0</v>
      </c>
      <c r="BE245" s="34" t="n">
        <v>0</v>
      </c>
      <c r="BF245" s="34" t="n">
        <v>16</v>
      </c>
      <c r="BG245" s="34" t="n">
        <v>268</v>
      </c>
      <c r="BH245" s="35" t="s">
        <v>22</v>
      </c>
      <c r="BI245" s="34" t="n">
        <v>220</v>
      </c>
      <c r="BJ245" s="34" t="n">
        <v>32</v>
      </c>
      <c r="BK245" s="36" t="n">
        <f aca="false">PRODUCT((BB245+BC245)/BA245)</f>
        <v>0.5</v>
      </c>
      <c r="BL245" s="22"/>
      <c r="BM245" s="22"/>
    </row>
    <row r="246" s="23" customFormat="true" ht="15.75" hidden="false" customHeight="true" outlineLevel="0" collapsed="false">
      <c r="B246" s="17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N246" s="17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Z246" s="17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L246" s="17"/>
      <c r="AM246" s="18"/>
      <c r="AN246" s="18"/>
      <c r="AO246" s="18"/>
      <c r="AP246" s="18"/>
      <c r="AQ246" s="18"/>
      <c r="AR246" s="18"/>
      <c r="AS246" s="18"/>
      <c r="AT246" s="18"/>
      <c r="AU246" s="18"/>
      <c r="AV246" s="18"/>
      <c r="AX246" s="19" t="s">
        <v>593</v>
      </c>
      <c r="AY246" s="22" t="s">
        <v>594</v>
      </c>
      <c r="AZ246" s="34" t="n">
        <v>1</v>
      </c>
      <c r="BA246" s="34" t="n">
        <v>22</v>
      </c>
      <c r="BB246" s="34" t="n">
        <v>7</v>
      </c>
      <c r="BC246" s="34" t="n">
        <v>4</v>
      </c>
      <c r="BD246" s="34" t="n">
        <v>0</v>
      </c>
      <c r="BE246" s="34" t="n">
        <v>3</v>
      </c>
      <c r="BF246" s="34" t="n">
        <v>8</v>
      </c>
      <c r="BG246" s="34" t="n">
        <v>190</v>
      </c>
      <c r="BH246" s="35" t="s">
        <v>22</v>
      </c>
      <c r="BI246" s="34" t="n">
        <v>174</v>
      </c>
      <c r="BJ246" s="34" t="n">
        <v>32</v>
      </c>
      <c r="BK246" s="36" t="n">
        <f aca="false">PRODUCT((BB246+BC246)/BA246)</f>
        <v>0.5</v>
      </c>
      <c r="BL246" s="22"/>
      <c r="BM246" s="22"/>
    </row>
    <row r="247" s="23" customFormat="true" ht="15.75" hidden="false" customHeight="true" outlineLevel="0" collapsed="false">
      <c r="B247" s="17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N247" s="17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Z247" s="17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L247" s="17"/>
      <c r="AM247" s="18"/>
      <c r="AN247" s="18"/>
      <c r="AO247" s="18"/>
      <c r="AP247" s="18"/>
      <c r="AQ247" s="18"/>
      <c r="AR247" s="18"/>
      <c r="AS247" s="18"/>
      <c r="AT247" s="18"/>
      <c r="AU247" s="18"/>
      <c r="AV247" s="18"/>
      <c r="AX247" s="19" t="s">
        <v>595</v>
      </c>
      <c r="AY247" s="22" t="s">
        <v>596</v>
      </c>
      <c r="AZ247" s="34" t="n">
        <v>4</v>
      </c>
      <c r="BA247" s="34" t="n">
        <v>40</v>
      </c>
      <c r="BB247" s="34" t="n">
        <v>0</v>
      </c>
      <c r="BC247" s="34" t="n">
        <v>15</v>
      </c>
      <c r="BD247" s="34" t="n">
        <v>2</v>
      </c>
      <c r="BE247" s="34" t="n">
        <v>0</v>
      </c>
      <c r="BF247" s="34" t="n">
        <v>23</v>
      </c>
      <c r="BG247" s="34" t="n">
        <v>225</v>
      </c>
      <c r="BH247" s="35" t="s">
        <v>22</v>
      </c>
      <c r="BI247" s="34" t="n">
        <v>299</v>
      </c>
      <c r="BJ247" s="34" t="n">
        <v>32</v>
      </c>
      <c r="BK247" s="36" t="n">
        <f aca="false">PRODUCT((BB247+BC247)/BA247)</f>
        <v>0.375</v>
      </c>
      <c r="BL247" s="22"/>
      <c r="BM247" s="22"/>
    </row>
    <row r="248" s="23" customFormat="true" ht="15.75" hidden="false" customHeight="true" outlineLevel="0" collapsed="false">
      <c r="B248" s="17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N248" s="17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Z248" s="17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L248" s="17"/>
      <c r="AM248" s="18"/>
      <c r="AN248" s="18"/>
      <c r="AO248" s="18"/>
      <c r="AP248" s="18"/>
      <c r="AQ248" s="18"/>
      <c r="AR248" s="18"/>
      <c r="AS248" s="18"/>
      <c r="AT248" s="18"/>
      <c r="AU248" s="18"/>
      <c r="AV248" s="18"/>
      <c r="AX248" s="19" t="s">
        <v>597</v>
      </c>
      <c r="AY248" s="22" t="s">
        <v>598</v>
      </c>
      <c r="AZ248" s="34" t="n">
        <v>7</v>
      </c>
      <c r="BA248" s="34" t="n">
        <v>69</v>
      </c>
      <c r="BB248" s="34" t="n">
        <v>3</v>
      </c>
      <c r="BC248" s="34" t="n">
        <v>10</v>
      </c>
      <c r="BD248" s="34" t="n">
        <v>0</v>
      </c>
      <c r="BE248" s="34" t="n">
        <v>3</v>
      </c>
      <c r="BF248" s="34" t="n">
        <v>53</v>
      </c>
      <c r="BG248" s="34" t="n">
        <v>470</v>
      </c>
      <c r="BH248" s="35" t="s">
        <v>22</v>
      </c>
      <c r="BI248" s="34" t="n">
        <v>961</v>
      </c>
      <c r="BJ248" s="34" t="n">
        <v>32</v>
      </c>
      <c r="BK248" s="36" t="n">
        <f aca="false">PRODUCT((BB248+BC248)/BA248)</f>
        <v>0.188405797101449</v>
      </c>
      <c r="BL248" s="22"/>
      <c r="BM248" s="22"/>
    </row>
    <row r="249" s="23" customFormat="true" ht="15.75" hidden="false" customHeight="true" outlineLevel="0" collapsed="false">
      <c r="B249" s="17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N249" s="17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Z249" s="17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L249" s="17"/>
      <c r="AM249" s="18"/>
      <c r="AN249" s="18"/>
      <c r="AO249" s="18"/>
      <c r="AP249" s="18"/>
      <c r="AQ249" s="18"/>
      <c r="AR249" s="18"/>
      <c r="AS249" s="18"/>
      <c r="AT249" s="18"/>
      <c r="AU249" s="18"/>
      <c r="AV249" s="18"/>
      <c r="AX249" s="19" t="s">
        <v>599</v>
      </c>
      <c r="AY249" s="61" t="s">
        <v>600</v>
      </c>
      <c r="AZ249" s="34" t="n">
        <v>3</v>
      </c>
      <c r="BA249" s="34" t="n">
        <v>29</v>
      </c>
      <c r="BB249" s="34" t="n">
        <v>0</v>
      </c>
      <c r="BC249" s="34" t="n">
        <v>16</v>
      </c>
      <c r="BD249" s="34" t="n">
        <v>0</v>
      </c>
      <c r="BE249" s="34" t="n">
        <v>0</v>
      </c>
      <c r="BF249" s="34" t="n">
        <v>13</v>
      </c>
      <c r="BG249" s="34" t="n">
        <v>211</v>
      </c>
      <c r="BH249" s="35" t="s">
        <v>22</v>
      </c>
      <c r="BI249" s="34" t="n">
        <v>212</v>
      </c>
      <c r="BJ249" s="34" t="n">
        <v>32</v>
      </c>
      <c r="BK249" s="36" t="n">
        <f aca="false">PRODUCT((BB249+BC249)/BA249)</f>
        <v>0.551724137931035</v>
      </c>
      <c r="BL249" s="22"/>
      <c r="BM249" s="22"/>
    </row>
    <row r="250" s="23" customFormat="true" ht="15.75" hidden="false" customHeight="true" outlineLevel="0" collapsed="false">
      <c r="B250" s="17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N250" s="17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Z250" s="17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L250" s="17"/>
      <c r="AM250" s="18"/>
      <c r="AN250" s="18"/>
      <c r="AO250" s="18"/>
      <c r="AP250" s="18"/>
      <c r="AQ250" s="18"/>
      <c r="AR250" s="18"/>
      <c r="AS250" s="18"/>
      <c r="AT250" s="18"/>
      <c r="AU250" s="18"/>
      <c r="AV250" s="18"/>
      <c r="AX250" s="19" t="s">
        <v>601</v>
      </c>
      <c r="AY250" s="22" t="s">
        <v>602</v>
      </c>
      <c r="AZ250" s="34" t="n">
        <v>4</v>
      </c>
      <c r="BA250" s="34" t="n">
        <v>46</v>
      </c>
      <c r="BB250" s="34" t="n">
        <v>0</v>
      </c>
      <c r="BC250" s="34" t="n">
        <v>15</v>
      </c>
      <c r="BD250" s="34" t="n">
        <v>1</v>
      </c>
      <c r="BE250" s="34" t="n">
        <v>0</v>
      </c>
      <c r="BF250" s="34" t="n">
        <v>30</v>
      </c>
      <c r="BG250" s="34" t="n">
        <v>281</v>
      </c>
      <c r="BH250" s="35" t="s">
        <v>22</v>
      </c>
      <c r="BI250" s="34" t="n">
        <v>515</v>
      </c>
      <c r="BJ250" s="34" t="n">
        <v>31</v>
      </c>
      <c r="BK250" s="36" t="n">
        <f aca="false">PRODUCT((BB250+BC250)/BA250)</f>
        <v>0.326086956521739</v>
      </c>
      <c r="BL250" s="22"/>
      <c r="BM250" s="22"/>
    </row>
    <row r="251" s="23" customFormat="true" ht="15.75" hidden="false" customHeight="true" outlineLevel="0" collapsed="false">
      <c r="B251" s="17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N251" s="17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Z251" s="17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L251" s="17"/>
      <c r="AM251" s="18"/>
      <c r="AN251" s="18"/>
      <c r="AO251" s="18"/>
      <c r="AP251" s="18"/>
      <c r="AQ251" s="18"/>
      <c r="AR251" s="18"/>
      <c r="AS251" s="18"/>
      <c r="AT251" s="18"/>
      <c r="AU251" s="18"/>
      <c r="AV251" s="18"/>
      <c r="AX251" s="19" t="s">
        <v>603</v>
      </c>
      <c r="AY251" s="22" t="s">
        <v>604</v>
      </c>
      <c r="AZ251" s="34" t="n">
        <v>3</v>
      </c>
      <c r="BA251" s="34" t="n">
        <v>66</v>
      </c>
      <c r="BB251" s="34" t="n">
        <v>2</v>
      </c>
      <c r="BC251" s="34" t="n">
        <v>11</v>
      </c>
      <c r="BD251" s="34" t="n">
        <v>2</v>
      </c>
      <c r="BE251" s="34" t="n">
        <v>1</v>
      </c>
      <c r="BF251" s="34" t="n">
        <v>50</v>
      </c>
      <c r="BG251" s="34" t="n">
        <v>347</v>
      </c>
      <c r="BH251" s="35" t="s">
        <v>22</v>
      </c>
      <c r="BI251" s="34" t="n">
        <v>712</v>
      </c>
      <c r="BJ251" s="34" t="n">
        <v>31</v>
      </c>
      <c r="BK251" s="36" t="n">
        <f aca="false">PRODUCT((BB251+BC251)/BA251)</f>
        <v>0.196969696969697</v>
      </c>
      <c r="BL251" s="22"/>
      <c r="BM251" s="22"/>
    </row>
    <row r="252" s="23" customFormat="true" ht="15.75" hidden="false" customHeight="true" outlineLevel="0" collapsed="false">
      <c r="B252" s="17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N252" s="17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Z252" s="17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L252" s="17"/>
      <c r="AM252" s="18"/>
      <c r="AN252" s="18"/>
      <c r="AO252" s="18"/>
      <c r="AP252" s="18"/>
      <c r="AQ252" s="18"/>
      <c r="AR252" s="18"/>
      <c r="AS252" s="18"/>
      <c r="AT252" s="18"/>
      <c r="AU252" s="18"/>
      <c r="AV252" s="18"/>
      <c r="AX252" s="19" t="s">
        <v>605</v>
      </c>
      <c r="AY252" s="22" t="s">
        <v>606</v>
      </c>
      <c r="AZ252" s="34" t="n">
        <v>4</v>
      </c>
      <c r="BA252" s="34" t="n">
        <v>44</v>
      </c>
      <c r="BB252" s="34" t="n">
        <v>0</v>
      </c>
      <c r="BC252" s="34" t="n">
        <v>15</v>
      </c>
      <c r="BD252" s="34" t="n">
        <v>0</v>
      </c>
      <c r="BE252" s="34" t="n">
        <v>0</v>
      </c>
      <c r="BF252" s="34" t="n">
        <v>29</v>
      </c>
      <c r="BG252" s="34" t="n">
        <v>272</v>
      </c>
      <c r="BH252" s="35" t="s">
        <v>22</v>
      </c>
      <c r="BI252" s="34" t="n">
        <v>474</v>
      </c>
      <c r="BJ252" s="34" t="n">
        <v>30</v>
      </c>
      <c r="BK252" s="36" t="n">
        <f aca="false">PRODUCT((BB252+BC252)/BA252)</f>
        <v>0.340909090909091</v>
      </c>
      <c r="BL252" s="22"/>
      <c r="BM252" s="22"/>
    </row>
    <row r="253" s="23" customFormat="true" ht="15.75" hidden="false" customHeight="true" outlineLevel="0" collapsed="false">
      <c r="B253" s="17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N253" s="17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Z253" s="17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L253" s="17"/>
      <c r="AM253" s="18"/>
      <c r="AN253" s="18"/>
      <c r="AO253" s="18"/>
      <c r="AP253" s="18"/>
      <c r="AQ253" s="18"/>
      <c r="AR253" s="18"/>
      <c r="AS253" s="18"/>
      <c r="AT253" s="18"/>
      <c r="AU253" s="18"/>
      <c r="AV253" s="18"/>
      <c r="AX253" s="19" t="s">
        <v>607</v>
      </c>
      <c r="AY253" s="22" t="s">
        <v>608</v>
      </c>
      <c r="AZ253" s="34" t="n">
        <v>4</v>
      </c>
      <c r="BA253" s="34" t="n">
        <v>39</v>
      </c>
      <c r="BB253" s="34" t="n">
        <v>0</v>
      </c>
      <c r="BC253" s="34" t="n">
        <v>14</v>
      </c>
      <c r="BD253" s="34" t="n">
        <v>1</v>
      </c>
      <c r="BE253" s="34" t="n">
        <v>0</v>
      </c>
      <c r="BF253" s="34" t="n">
        <v>24</v>
      </c>
      <c r="BG253" s="34" t="n">
        <v>237</v>
      </c>
      <c r="BH253" s="35" t="s">
        <v>22</v>
      </c>
      <c r="BI253" s="34" t="n">
        <v>317</v>
      </c>
      <c r="BJ253" s="34" t="n">
        <v>29</v>
      </c>
      <c r="BK253" s="36" t="n">
        <f aca="false">PRODUCT((BB253+BC253)/BA253)</f>
        <v>0.358974358974359</v>
      </c>
      <c r="BL253" s="22"/>
      <c r="BM253" s="22"/>
    </row>
    <row r="254" s="23" customFormat="true" ht="15.75" hidden="false" customHeight="true" outlineLevel="0" collapsed="false">
      <c r="B254" s="17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N254" s="17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Z254" s="17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L254" s="17"/>
      <c r="AM254" s="18"/>
      <c r="AN254" s="18"/>
      <c r="AO254" s="18"/>
      <c r="AP254" s="18"/>
      <c r="AQ254" s="18"/>
      <c r="AR254" s="18"/>
      <c r="AS254" s="18"/>
      <c r="AT254" s="18"/>
      <c r="AU254" s="18"/>
      <c r="AV254" s="18"/>
      <c r="AX254" s="19" t="s">
        <v>609</v>
      </c>
      <c r="AY254" s="22" t="s">
        <v>610</v>
      </c>
      <c r="AZ254" s="34" t="n">
        <v>3</v>
      </c>
      <c r="BA254" s="34" t="n">
        <v>48</v>
      </c>
      <c r="BB254" s="34" t="n">
        <v>2</v>
      </c>
      <c r="BC254" s="34" t="n">
        <v>9</v>
      </c>
      <c r="BD254" s="34" t="n">
        <v>0</v>
      </c>
      <c r="BE254" s="34" t="n">
        <v>5</v>
      </c>
      <c r="BF254" s="34" t="n">
        <v>32</v>
      </c>
      <c r="BG254" s="34" t="n">
        <v>257</v>
      </c>
      <c r="BH254" s="35" t="s">
        <v>22</v>
      </c>
      <c r="BI254" s="34" t="n">
        <v>602</v>
      </c>
      <c r="BJ254" s="34" t="n">
        <v>29</v>
      </c>
      <c r="BK254" s="36" t="n">
        <f aca="false">PRODUCT((BB254+BC254)/BA254)</f>
        <v>0.229166666666667</v>
      </c>
      <c r="BL254" s="22"/>
      <c r="BM254" s="22"/>
    </row>
    <row r="255" s="23" customFormat="true" ht="15.75" hidden="false" customHeight="true" outlineLevel="0" collapsed="false">
      <c r="B255" s="17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N255" s="17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Z255" s="17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L255" s="17"/>
      <c r="AM255" s="18"/>
      <c r="AN255" s="18"/>
      <c r="AO255" s="18"/>
      <c r="AP255" s="18"/>
      <c r="AQ255" s="18"/>
      <c r="AR255" s="18"/>
      <c r="AS255" s="18"/>
      <c r="AT255" s="18"/>
      <c r="AU255" s="18"/>
      <c r="AV255" s="18"/>
      <c r="AX255" s="19" t="s">
        <v>611</v>
      </c>
      <c r="AY255" s="22" t="s">
        <v>612</v>
      </c>
      <c r="AZ255" s="34" t="n">
        <v>2</v>
      </c>
      <c r="BA255" s="34" t="n">
        <v>36</v>
      </c>
      <c r="BB255" s="34" t="n">
        <v>0</v>
      </c>
      <c r="BC255" s="34" t="n">
        <v>12</v>
      </c>
      <c r="BD255" s="34" t="n">
        <v>3</v>
      </c>
      <c r="BE255" s="34" t="n">
        <v>0</v>
      </c>
      <c r="BF255" s="34" t="n">
        <v>21</v>
      </c>
      <c r="BG255" s="34" t="n">
        <v>253</v>
      </c>
      <c r="BH255" s="35" t="s">
        <v>22</v>
      </c>
      <c r="BI255" s="34" t="n">
        <v>316</v>
      </c>
      <c r="BJ255" s="34" t="n">
        <v>27</v>
      </c>
      <c r="BK255" s="36" t="n">
        <f aca="false">PRODUCT((BB255+BC255)/BA255)</f>
        <v>0.333333333333333</v>
      </c>
      <c r="BL255" s="22"/>
      <c r="BM255" s="22"/>
    </row>
    <row r="256" s="23" customFormat="true" ht="15.75" hidden="false" customHeight="true" outlineLevel="0" collapsed="false">
      <c r="B256" s="17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N256" s="17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Z256" s="17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L256" s="17"/>
      <c r="AM256" s="18"/>
      <c r="AN256" s="18"/>
      <c r="AO256" s="18"/>
      <c r="AP256" s="18"/>
      <c r="AQ256" s="18"/>
      <c r="AR256" s="18"/>
      <c r="AS256" s="18"/>
      <c r="AT256" s="18"/>
      <c r="AU256" s="18"/>
      <c r="AV256" s="18"/>
      <c r="AX256" s="19" t="s">
        <v>613</v>
      </c>
      <c r="AY256" s="22" t="s">
        <v>614</v>
      </c>
      <c r="AZ256" s="34" t="n">
        <v>2</v>
      </c>
      <c r="BA256" s="34" t="n">
        <v>34</v>
      </c>
      <c r="BB256" s="34" t="n">
        <v>3</v>
      </c>
      <c r="BC256" s="34" t="n">
        <v>5</v>
      </c>
      <c r="BD256" s="34" t="n">
        <v>0</v>
      </c>
      <c r="BE256" s="34" t="n">
        <v>8</v>
      </c>
      <c r="BF256" s="34" t="n">
        <v>18</v>
      </c>
      <c r="BG256" s="34" t="n">
        <v>186</v>
      </c>
      <c r="BH256" s="35" t="s">
        <v>22</v>
      </c>
      <c r="BI256" s="34" t="n">
        <v>441</v>
      </c>
      <c r="BJ256" s="34" t="n">
        <v>27</v>
      </c>
      <c r="BK256" s="36" t="n">
        <f aca="false">PRODUCT((BB256+BC256)/BA256)</f>
        <v>0.235294117647059</v>
      </c>
      <c r="BL256" s="22"/>
      <c r="BM256" s="22"/>
    </row>
    <row r="257" s="23" customFormat="true" ht="15.75" hidden="false" customHeight="true" outlineLevel="0" collapsed="false">
      <c r="B257" s="17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N257" s="17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Z257" s="17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L257" s="17"/>
      <c r="AM257" s="18"/>
      <c r="AN257" s="18"/>
      <c r="AO257" s="18"/>
      <c r="AP257" s="18"/>
      <c r="AQ257" s="18"/>
      <c r="AR257" s="18"/>
      <c r="AS257" s="18"/>
      <c r="AT257" s="18"/>
      <c r="AU257" s="18"/>
      <c r="AV257" s="18"/>
      <c r="AX257" s="19" t="s">
        <v>615</v>
      </c>
      <c r="AY257" s="22" t="s">
        <v>616</v>
      </c>
      <c r="AZ257" s="34" t="n">
        <v>3</v>
      </c>
      <c r="BA257" s="34" t="n">
        <v>30</v>
      </c>
      <c r="BB257" s="34" t="n">
        <v>0</v>
      </c>
      <c r="BC257" s="34" t="n">
        <v>13</v>
      </c>
      <c r="BD257" s="34" t="n">
        <v>0</v>
      </c>
      <c r="BE257" s="34" t="n">
        <v>0</v>
      </c>
      <c r="BF257" s="34" t="n">
        <v>17</v>
      </c>
      <c r="BG257" s="34" t="n">
        <v>232</v>
      </c>
      <c r="BH257" s="35" t="s">
        <v>22</v>
      </c>
      <c r="BI257" s="34" t="n">
        <v>275</v>
      </c>
      <c r="BJ257" s="34" t="n">
        <v>26</v>
      </c>
      <c r="BK257" s="36" t="n">
        <f aca="false">PRODUCT((BB257+BC257)/BA257)</f>
        <v>0.433333333333333</v>
      </c>
      <c r="BL257" s="22"/>
      <c r="BM257" s="22"/>
    </row>
    <row r="258" s="23" customFormat="true" ht="15.75" hidden="false" customHeight="true" outlineLevel="0" collapsed="false">
      <c r="B258" s="17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N258" s="17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Z258" s="17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L258" s="17"/>
      <c r="AM258" s="18"/>
      <c r="AN258" s="18"/>
      <c r="AO258" s="18"/>
      <c r="AP258" s="18"/>
      <c r="AQ258" s="18"/>
      <c r="AR258" s="18"/>
      <c r="AS258" s="18"/>
      <c r="AT258" s="18"/>
      <c r="AU258" s="18"/>
      <c r="AV258" s="18"/>
      <c r="AX258" s="19" t="s">
        <v>617</v>
      </c>
      <c r="AY258" s="22" t="s">
        <v>618</v>
      </c>
      <c r="AZ258" s="34" t="n">
        <v>2</v>
      </c>
      <c r="BA258" s="34" t="n">
        <v>30</v>
      </c>
      <c r="BB258" s="34" t="n">
        <v>0</v>
      </c>
      <c r="BC258" s="34" t="n">
        <v>12</v>
      </c>
      <c r="BD258" s="34" t="n">
        <v>2</v>
      </c>
      <c r="BE258" s="34" t="n">
        <v>0</v>
      </c>
      <c r="BF258" s="34" t="n">
        <v>16</v>
      </c>
      <c r="BG258" s="34" t="n">
        <v>226</v>
      </c>
      <c r="BH258" s="35" t="s">
        <v>22</v>
      </c>
      <c r="BI258" s="34" t="n">
        <v>266</v>
      </c>
      <c r="BJ258" s="34" t="n">
        <v>26</v>
      </c>
      <c r="BK258" s="36" t="n">
        <f aca="false">PRODUCT((BB258+BC258)/BA258)</f>
        <v>0.4</v>
      </c>
      <c r="BL258" s="22"/>
      <c r="BM258" s="22"/>
    </row>
    <row r="259" s="23" customFormat="true" ht="15.75" hidden="false" customHeight="true" outlineLevel="0" collapsed="false">
      <c r="B259" s="17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N259" s="17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Z259" s="17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L259" s="17"/>
      <c r="AM259" s="18"/>
      <c r="AN259" s="18"/>
      <c r="AO259" s="18"/>
      <c r="AP259" s="18"/>
      <c r="AQ259" s="18"/>
      <c r="AR259" s="18"/>
      <c r="AS259" s="18"/>
      <c r="AT259" s="18"/>
      <c r="AU259" s="18"/>
      <c r="AV259" s="18"/>
      <c r="AX259" s="19" t="s">
        <v>619</v>
      </c>
      <c r="AY259" s="22" t="s">
        <v>620</v>
      </c>
      <c r="AZ259" s="34" t="n">
        <v>5</v>
      </c>
      <c r="BA259" s="34" t="n">
        <v>49</v>
      </c>
      <c r="BB259" s="34" t="n">
        <v>0</v>
      </c>
      <c r="BC259" s="34" t="n">
        <v>10</v>
      </c>
      <c r="BD259" s="34" t="n">
        <v>6</v>
      </c>
      <c r="BE259" s="34" t="n">
        <v>0</v>
      </c>
      <c r="BF259" s="34" t="n">
        <v>33</v>
      </c>
      <c r="BG259" s="34" t="n">
        <v>224</v>
      </c>
      <c r="BH259" s="35" t="s">
        <v>22</v>
      </c>
      <c r="BI259" s="34" t="n">
        <v>446</v>
      </c>
      <c r="BJ259" s="34" t="n">
        <v>26</v>
      </c>
      <c r="BK259" s="36" t="n">
        <f aca="false">PRODUCT((BB259+BC259)/BA259)</f>
        <v>0.204081632653061</v>
      </c>
      <c r="BL259" s="22"/>
      <c r="BM259" s="22"/>
    </row>
    <row r="260" s="23" customFormat="true" ht="15.75" hidden="false" customHeight="true" outlineLevel="0" collapsed="false">
      <c r="B260" s="17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N260" s="17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Z260" s="17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L260" s="17"/>
      <c r="AM260" s="18"/>
      <c r="AN260" s="18"/>
      <c r="AO260" s="18"/>
      <c r="AP260" s="18"/>
      <c r="AQ260" s="18"/>
      <c r="AR260" s="18"/>
      <c r="AS260" s="18"/>
      <c r="AT260" s="18"/>
      <c r="AU260" s="18"/>
      <c r="AV260" s="18"/>
      <c r="AX260" s="19" t="s">
        <v>621</v>
      </c>
      <c r="AY260" s="22" t="s">
        <v>622</v>
      </c>
      <c r="AZ260" s="34" t="n">
        <v>2</v>
      </c>
      <c r="BA260" s="34" t="n">
        <v>19</v>
      </c>
      <c r="BB260" s="34" t="n">
        <v>0</v>
      </c>
      <c r="BC260" s="34" t="n">
        <v>12</v>
      </c>
      <c r="BD260" s="34" t="n">
        <v>1</v>
      </c>
      <c r="BE260" s="34" t="n">
        <v>0</v>
      </c>
      <c r="BF260" s="34" t="n">
        <v>6</v>
      </c>
      <c r="BG260" s="34" t="n">
        <v>191</v>
      </c>
      <c r="BH260" s="35" t="s">
        <v>22</v>
      </c>
      <c r="BI260" s="34" t="n">
        <v>114</v>
      </c>
      <c r="BJ260" s="34" t="n">
        <v>25</v>
      </c>
      <c r="BK260" s="36" t="n">
        <f aca="false">PRODUCT((BB260+BC260)/BA260)</f>
        <v>0.631578947368421</v>
      </c>
      <c r="BL260" s="22"/>
      <c r="BM260" s="22"/>
    </row>
    <row r="261" s="23" customFormat="true" ht="15.75" hidden="false" customHeight="true" outlineLevel="0" collapsed="false">
      <c r="B261" s="17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N261" s="17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Z261" s="17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L261" s="17"/>
      <c r="AM261" s="18"/>
      <c r="AN261" s="18"/>
      <c r="AO261" s="18"/>
      <c r="AP261" s="18"/>
      <c r="AQ261" s="18"/>
      <c r="AR261" s="18"/>
      <c r="AS261" s="18"/>
      <c r="AT261" s="18"/>
      <c r="AU261" s="18"/>
      <c r="AV261" s="18"/>
      <c r="AX261" s="19" t="s">
        <v>623</v>
      </c>
      <c r="AY261" s="22" t="s">
        <v>624</v>
      </c>
      <c r="AZ261" s="34" t="n">
        <v>1</v>
      </c>
      <c r="BA261" s="34" t="n">
        <v>22</v>
      </c>
      <c r="BB261" s="34" t="n">
        <v>0</v>
      </c>
      <c r="BC261" s="34" t="n">
        <v>12</v>
      </c>
      <c r="BD261" s="34" t="n">
        <v>1</v>
      </c>
      <c r="BE261" s="34" t="n">
        <v>0</v>
      </c>
      <c r="BF261" s="34" t="n">
        <v>9</v>
      </c>
      <c r="BG261" s="34" t="n">
        <v>180</v>
      </c>
      <c r="BH261" s="35" t="s">
        <v>22</v>
      </c>
      <c r="BI261" s="34" t="n">
        <v>160</v>
      </c>
      <c r="BJ261" s="34" t="n">
        <v>25</v>
      </c>
      <c r="BK261" s="36" t="n">
        <f aca="false">PRODUCT((BB261+BC261)/BA261)</f>
        <v>0.545454545454545</v>
      </c>
      <c r="BL261" s="22"/>
      <c r="BM261" s="22"/>
    </row>
    <row r="262" s="23" customFormat="true" ht="15.75" hidden="false" customHeight="true" outlineLevel="0" collapsed="false">
      <c r="B262" s="17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N262" s="17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Z262" s="17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L262" s="17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X262" s="19" t="s">
        <v>625</v>
      </c>
      <c r="AY262" s="22" t="s">
        <v>626</v>
      </c>
      <c r="AZ262" s="34" t="n">
        <v>4</v>
      </c>
      <c r="BA262" s="34" t="n">
        <v>44</v>
      </c>
      <c r="BB262" s="34" t="n">
        <v>0</v>
      </c>
      <c r="BC262" s="34" t="n">
        <v>12</v>
      </c>
      <c r="BD262" s="34" t="n">
        <v>1</v>
      </c>
      <c r="BE262" s="34" t="n">
        <v>0</v>
      </c>
      <c r="BF262" s="34" t="n">
        <v>31</v>
      </c>
      <c r="BG262" s="34" t="n">
        <v>369</v>
      </c>
      <c r="BH262" s="35" t="s">
        <v>22</v>
      </c>
      <c r="BI262" s="34" t="n">
        <v>499</v>
      </c>
      <c r="BJ262" s="34" t="n">
        <v>25</v>
      </c>
      <c r="BK262" s="36" t="n">
        <f aca="false">PRODUCT((BB262+BC262)/BA262)</f>
        <v>0.272727272727273</v>
      </c>
      <c r="BL262" s="22"/>
      <c r="BM262" s="22"/>
    </row>
    <row r="263" s="23" customFormat="true" ht="15.75" hidden="false" customHeight="true" outlineLevel="0" collapsed="false">
      <c r="B263" s="17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N263" s="17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Z263" s="17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L263" s="17"/>
      <c r="AM263" s="18"/>
      <c r="AN263" s="18"/>
      <c r="AO263" s="18"/>
      <c r="AP263" s="18"/>
      <c r="AQ263" s="18"/>
      <c r="AR263" s="18"/>
      <c r="AS263" s="18"/>
      <c r="AT263" s="18"/>
      <c r="AU263" s="18"/>
      <c r="AV263" s="18"/>
      <c r="AX263" s="19" t="s">
        <v>627</v>
      </c>
      <c r="AY263" s="22" t="s">
        <v>628</v>
      </c>
      <c r="AZ263" s="34" t="n">
        <v>1</v>
      </c>
      <c r="BA263" s="34" t="n">
        <v>22</v>
      </c>
      <c r="BB263" s="34" t="n">
        <v>0</v>
      </c>
      <c r="BC263" s="34" t="n">
        <v>12</v>
      </c>
      <c r="BD263" s="34" t="n">
        <v>0</v>
      </c>
      <c r="BE263" s="34" t="n">
        <v>0</v>
      </c>
      <c r="BF263" s="34" t="n">
        <v>10</v>
      </c>
      <c r="BG263" s="34" t="n">
        <v>157</v>
      </c>
      <c r="BH263" s="35" t="s">
        <v>22</v>
      </c>
      <c r="BI263" s="34" t="n">
        <v>157</v>
      </c>
      <c r="BJ263" s="34" t="n">
        <v>24</v>
      </c>
      <c r="BK263" s="36" t="n">
        <f aca="false">PRODUCT((BB263+BC263)/BA263)</f>
        <v>0.545454545454545</v>
      </c>
      <c r="BL263" s="22"/>
      <c r="BM263" s="22"/>
    </row>
    <row r="264" s="23" customFormat="true" ht="15.75" hidden="false" customHeight="true" outlineLevel="0" collapsed="false">
      <c r="B264" s="17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N264" s="17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Z264" s="17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L264" s="17"/>
      <c r="AM264" s="18"/>
      <c r="AN264" s="18"/>
      <c r="AO264" s="18"/>
      <c r="AP264" s="18"/>
      <c r="AQ264" s="18"/>
      <c r="AR264" s="18"/>
      <c r="AS264" s="18"/>
      <c r="AT264" s="18"/>
      <c r="AU264" s="18"/>
      <c r="AV264" s="18"/>
      <c r="AX264" s="19" t="s">
        <v>629</v>
      </c>
      <c r="AY264" s="22" t="s">
        <v>630</v>
      </c>
      <c r="AZ264" s="34" t="n">
        <v>1</v>
      </c>
      <c r="BA264" s="34" t="n">
        <v>18</v>
      </c>
      <c r="BB264" s="34" t="n">
        <v>3</v>
      </c>
      <c r="BC264" s="34" t="n">
        <v>6</v>
      </c>
      <c r="BD264" s="34" t="n">
        <v>0</v>
      </c>
      <c r="BE264" s="34" t="n">
        <v>2</v>
      </c>
      <c r="BF264" s="34" t="n">
        <v>7</v>
      </c>
      <c r="BG264" s="34" t="n">
        <v>153</v>
      </c>
      <c r="BH264" s="35" t="s">
        <v>22</v>
      </c>
      <c r="BI264" s="34" t="n">
        <v>149</v>
      </c>
      <c r="BJ264" s="34" t="n">
        <v>23</v>
      </c>
      <c r="BK264" s="36" t="n">
        <f aca="false">PRODUCT((BB264+BC264)/BA264)</f>
        <v>0.5</v>
      </c>
      <c r="BL264" s="22"/>
      <c r="BM264" s="22"/>
    </row>
    <row r="265" s="23" customFormat="true" ht="15.75" hidden="false" customHeight="true" outlineLevel="0" collapsed="false">
      <c r="B265" s="17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N265" s="17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Z265" s="17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L265" s="17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  <c r="AX265" s="19" t="s">
        <v>631</v>
      </c>
      <c r="AY265" s="22" t="s">
        <v>632</v>
      </c>
      <c r="AZ265" s="34" t="n">
        <v>1</v>
      </c>
      <c r="BA265" s="34" t="n">
        <v>18</v>
      </c>
      <c r="BB265" s="34" t="n">
        <v>6</v>
      </c>
      <c r="BC265" s="34" t="n">
        <v>2</v>
      </c>
      <c r="BD265" s="34" t="n">
        <v>0</v>
      </c>
      <c r="BE265" s="34" t="n">
        <v>1</v>
      </c>
      <c r="BF265" s="34" t="n">
        <v>9</v>
      </c>
      <c r="BG265" s="34" t="n">
        <v>96</v>
      </c>
      <c r="BH265" s="35" t="s">
        <v>22</v>
      </c>
      <c r="BI265" s="34" t="n">
        <v>120</v>
      </c>
      <c r="BJ265" s="34" t="n">
        <v>23</v>
      </c>
      <c r="BK265" s="36" t="n">
        <f aca="false">PRODUCT((BB265+BC265)/BA265)</f>
        <v>0.444444444444444</v>
      </c>
      <c r="BL265" s="22"/>
      <c r="BM265" s="22"/>
    </row>
    <row r="266" s="23" customFormat="true" ht="15.75" hidden="false" customHeight="true" outlineLevel="0" collapsed="false">
      <c r="B266" s="17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N266" s="17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Z266" s="17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L266" s="17"/>
      <c r="AM266" s="18"/>
      <c r="AN266" s="18"/>
      <c r="AO266" s="18"/>
      <c r="AP266" s="18"/>
      <c r="AQ266" s="18"/>
      <c r="AR266" s="18"/>
      <c r="AS266" s="18"/>
      <c r="AT266" s="18"/>
      <c r="AU266" s="18"/>
      <c r="AV266" s="18"/>
      <c r="AX266" s="19" t="s">
        <v>633</v>
      </c>
      <c r="AY266" s="22" t="s">
        <v>634</v>
      </c>
      <c r="AZ266" s="34" t="n">
        <v>4</v>
      </c>
      <c r="BA266" s="34" t="n">
        <v>34</v>
      </c>
      <c r="BB266" s="34" t="n">
        <v>0</v>
      </c>
      <c r="BC266" s="34" t="n">
        <v>11</v>
      </c>
      <c r="BD266" s="34" t="n">
        <v>1</v>
      </c>
      <c r="BE266" s="34" t="n">
        <v>0</v>
      </c>
      <c r="BF266" s="34" t="n">
        <v>22</v>
      </c>
      <c r="BG266" s="34" t="n">
        <v>211</v>
      </c>
      <c r="BH266" s="35" t="s">
        <v>22</v>
      </c>
      <c r="BI266" s="34" t="n">
        <v>342</v>
      </c>
      <c r="BJ266" s="34" t="n">
        <v>23</v>
      </c>
      <c r="BK266" s="36" t="n">
        <f aca="false">PRODUCT((BB266+BC266)/BA266)</f>
        <v>0.323529411764706</v>
      </c>
      <c r="BL266" s="22"/>
      <c r="BM266" s="22"/>
    </row>
    <row r="267" s="23" customFormat="true" ht="15.75" hidden="false" customHeight="true" outlineLevel="0" collapsed="false">
      <c r="B267" s="17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N267" s="17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Z267" s="17"/>
      <c r="AA267" s="18"/>
      <c r="AB267" s="18"/>
      <c r="AC267" s="18"/>
      <c r="AD267" s="18"/>
      <c r="AE267" s="18"/>
      <c r="AF267" s="18"/>
      <c r="AG267" s="18"/>
      <c r="AH267" s="18"/>
      <c r="AI267" s="18"/>
      <c r="AJ267" s="18"/>
      <c r="AL267" s="17"/>
      <c r="AM267" s="18"/>
      <c r="AN267" s="18"/>
      <c r="AO267" s="18"/>
      <c r="AP267" s="18"/>
      <c r="AQ267" s="18"/>
      <c r="AR267" s="18"/>
      <c r="AS267" s="18"/>
      <c r="AT267" s="18"/>
      <c r="AU267" s="18"/>
      <c r="AV267" s="18"/>
      <c r="AX267" s="19" t="s">
        <v>635</v>
      </c>
      <c r="AY267" s="22" t="s">
        <v>636</v>
      </c>
      <c r="AZ267" s="34" t="n">
        <v>1</v>
      </c>
      <c r="BA267" s="34" t="n">
        <v>14</v>
      </c>
      <c r="BB267" s="34" t="n">
        <v>3</v>
      </c>
      <c r="BC267" s="34" t="n">
        <v>4</v>
      </c>
      <c r="BD267" s="34" t="n">
        <v>0</v>
      </c>
      <c r="BE267" s="34" t="n">
        <v>5</v>
      </c>
      <c r="BF267" s="34" t="n">
        <v>2</v>
      </c>
      <c r="BG267" s="34" t="n">
        <v>113</v>
      </c>
      <c r="BH267" s="35" t="s">
        <v>22</v>
      </c>
      <c r="BI267" s="34" t="n">
        <v>136</v>
      </c>
      <c r="BJ267" s="34" t="n">
        <v>22</v>
      </c>
      <c r="BK267" s="36" t="n">
        <f aca="false">PRODUCT((BB267+BC267)/BA267)</f>
        <v>0.5</v>
      </c>
      <c r="BL267" s="22"/>
      <c r="BM267" s="22"/>
    </row>
    <row r="268" s="23" customFormat="true" ht="15.75" hidden="false" customHeight="true" outlineLevel="0" collapsed="false">
      <c r="B268" s="17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N268" s="17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Z268" s="17"/>
      <c r="AA268" s="18"/>
      <c r="AB268" s="18"/>
      <c r="AC268" s="18"/>
      <c r="AD268" s="18"/>
      <c r="AE268" s="18"/>
      <c r="AF268" s="18"/>
      <c r="AG268" s="18"/>
      <c r="AH268" s="18"/>
      <c r="AI268" s="18"/>
      <c r="AJ268" s="18"/>
      <c r="AL268" s="17"/>
      <c r="AM268" s="18"/>
      <c r="AN268" s="18"/>
      <c r="AO268" s="18"/>
      <c r="AP268" s="18"/>
      <c r="AQ268" s="18"/>
      <c r="AR268" s="18"/>
      <c r="AS268" s="18"/>
      <c r="AT268" s="18"/>
      <c r="AU268" s="18"/>
      <c r="AV268" s="18"/>
      <c r="AX268" s="19" t="s">
        <v>637</v>
      </c>
      <c r="AY268" s="22" t="s">
        <v>638</v>
      </c>
      <c r="AZ268" s="34" t="n">
        <v>2</v>
      </c>
      <c r="BA268" s="34" t="n">
        <v>28</v>
      </c>
      <c r="BB268" s="34" t="n">
        <v>3</v>
      </c>
      <c r="BC268" s="34" t="n">
        <v>4</v>
      </c>
      <c r="BD268" s="34" t="n">
        <v>2</v>
      </c>
      <c r="BE268" s="34" t="n">
        <v>3</v>
      </c>
      <c r="BF268" s="34" t="n">
        <v>16</v>
      </c>
      <c r="BG268" s="34" t="n">
        <v>230</v>
      </c>
      <c r="BH268" s="35" t="s">
        <v>22</v>
      </c>
      <c r="BI268" s="34" t="n">
        <v>344</v>
      </c>
      <c r="BJ268" s="34" t="n">
        <v>22</v>
      </c>
      <c r="BK268" s="36" t="n">
        <f aca="false">PRODUCT((BB268+BC268)/BA268)</f>
        <v>0.25</v>
      </c>
      <c r="BL268" s="22"/>
      <c r="BM268" s="22"/>
    </row>
    <row r="269" s="23" customFormat="true" ht="15.75" hidden="false" customHeight="true" outlineLevel="0" collapsed="false">
      <c r="B269" s="17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N269" s="17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Z269" s="17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L269" s="17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  <c r="AX269" s="19" t="s">
        <v>639</v>
      </c>
      <c r="AY269" s="22" t="s">
        <v>640</v>
      </c>
      <c r="AZ269" s="34" t="n">
        <v>4</v>
      </c>
      <c r="BA269" s="34" t="n">
        <v>40</v>
      </c>
      <c r="BB269" s="34" t="n">
        <v>0</v>
      </c>
      <c r="BC269" s="34" t="n">
        <v>9</v>
      </c>
      <c r="BD269" s="34" t="n">
        <v>3</v>
      </c>
      <c r="BE269" s="34" t="n">
        <v>0</v>
      </c>
      <c r="BF269" s="34" t="n">
        <v>28</v>
      </c>
      <c r="BG269" s="34" t="n">
        <v>144</v>
      </c>
      <c r="BH269" s="35" t="s">
        <v>22</v>
      </c>
      <c r="BI269" s="34" t="n">
        <v>325</v>
      </c>
      <c r="BJ269" s="34" t="n">
        <v>21</v>
      </c>
      <c r="BK269" s="36" t="n">
        <f aca="false">PRODUCT((BB269+BC269)/BA269)</f>
        <v>0.225</v>
      </c>
      <c r="BL269" s="22"/>
      <c r="BM269" s="22"/>
    </row>
    <row r="270" s="23" customFormat="true" ht="15.75" hidden="false" customHeight="true" outlineLevel="0" collapsed="false">
      <c r="B270" s="17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N270" s="17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Z270" s="17"/>
      <c r="AA270" s="18"/>
      <c r="AB270" s="18"/>
      <c r="AC270" s="18"/>
      <c r="AD270" s="18"/>
      <c r="AE270" s="18"/>
      <c r="AF270" s="18"/>
      <c r="AG270" s="18"/>
      <c r="AH270" s="18"/>
      <c r="AI270" s="18"/>
      <c r="AJ270" s="18"/>
      <c r="AL270" s="17"/>
      <c r="AM270" s="18"/>
      <c r="AN270" s="18"/>
      <c r="AO270" s="18"/>
      <c r="AP270" s="18"/>
      <c r="AQ270" s="18"/>
      <c r="AR270" s="18"/>
      <c r="AS270" s="18"/>
      <c r="AT270" s="18"/>
      <c r="AU270" s="18"/>
      <c r="AV270" s="18"/>
      <c r="AX270" s="19" t="s">
        <v>641</v>
      </c>
      <c r="AY270" s="22" t="s">
        <v>642</v>
      </c>
      <c r="AZ270" s="34" t="n">
        <v>1</v>
      </c>
      <c r="BA270" s="34" t="n">
        <v>22</v>
      </c>
      <c r="BB270" s="34" t="n">
        <v>0</v>
      </c>
      <c r="BC270" s="34" t="n">
        <v>8</v>
      </c>
      <c r="BD270" s="34" t="n">
        <v>4</v>
      </c>
      <c r="BE270" s="34" t="n">
        <v>0</v>
      </c>
      <c r="BF270" s="34" t="n">
        <v>10</v>
      </c>
      <c r="BG270" s="34" t="n">
        <v>181</v>
      </c>
      <c r="BH270" s="35" t="s">
        <v>22</v>
      </c>
      <c r="BI270" s="34" t="n">
        <v>161</v>
      </c>
      <c r="BJ270" s="34" t="n">
        <v>20</v>
      </c>
      <c r="BK270" s="36" t="n">
        <f aca="false">PRODUCT((BB270+BC270)/BA270)</f>
        <v>0.363636363636364</v>
      </c>
      <c r="BL270" s="22"/>
      <c r="BM270" s="22"/>
    </row>
    <row r="271" s="23" customFormat="true" ht="15.75" hidden="false" customHeight="true" outlineLevel="0" collapsed="false">
      <c r="B271" s="17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N271" s="17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Z271" s="17"/>
      <c r="AA271" s="18"/>
      <c r="AB271" s="18"/>
      <c r="AC271" s="18"/>
      <c r="AD271" s="18"/>
      <c r="AE271" s="18"/>
      <c r="AF271" s="18"/>
      <c r="AG271" s="18"/>
      <c r="AH271" s="18"/>
      <c r="AI271" s="18"/>
      <c r="AJ271" s="18"/>
      <c r="AL271" s="17"/>
      <c r="AM271" s="18"/>
      <c r="AN271" s="18"/>
      <c r="AO271" s="18"/>
      <c r="AP271" s="18"/>
      <c r="AQ271" s="18"/>
      <c r="AR271" s="18"/>
      <c r="AS271" s="18"/>
      <c r="AT271" s="18"/>
      <c r="AU271" s="18"/>
      <c r="AV271" s="18"/>
      <c r="AX271" s="19" t="s">
        <v>643</v>
      </c>
      <c r="AY271" s="22" t="s">
        <v>644</v>
      </c>
      <c r="AZ271" s="34" t="n">
        <v>3</v>
      </c>
      <c r="BA271" s="34" t="n">
        <v>62</v>
      </c>
      <c r="BB271" s="34" t="n">
        <v>0</v>
      </c>
      <c r="BC271" s="34" t="n">
        <v>9</v>
      </c>
      <c r="BD271" s="34" t="n">
        <v>2</v>
      </c>
      <c r="BE271" s="34" t="n">
        <v>0</v>
      </c>
      <c r="BF271" s="34" t="n">
        <v>51</v>
      </c>
      <c r="BG271" s="34" t="n">
        <v>341</v>
      </c>
      <c r="BH271" s="35" t="s">
        <v>22</v>
      </c>
      <c r="BI271" s="34" t="n">
        <v>735</v>
      </c>
      <c r="BJ271" s="34" t="n">
        <v>20</v>
      </c>
      <c r="BK271" s="36" t="n">
        <f aca="false">PRODUCT((BB271+BC271)/BA271)</f>
        <v>0.145161290322581</v>
      </c>
      <c r="BL271" s="22"/>
      <c r="BM271" s="22"/>
    </row>
    <row r="272" s="23" customFormat="true" ht="15.75" hidden="false" customHeight="true" outlineLevel="0" collapsed="false">
      <c r="B272" s="17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N272" s="17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Z272" s="17"/>
      <c r="AA272" s="18"/>
      <c r="AB272" s="18"/>
      <c r="AC272" s="18"/>
      <c r="AD272" s="18"/>
      <c r="AE272" s="18"/>
      <c r="AF272" s="18"/>
      <c r="AG272" s="18"/>
      <c r="AH272" s="18"/>
      <c r="AI272" s="18"/>
      <c r="AJ272" s="18"/>
      <c r="AL272" s="17"/>
      <c r="AM272" s="18"/>
      <c r="AN272" s="18"/>
      <c r="AO272" s="18"/>
      <c r="AP272" s="18"/>
      <c r="AQ272" s="18"/>
      <c r="AR272" s="18"/>
      <c r="AS272" s="18"/>
      <c r="AT272" s="18"/>
      <c r="AU272" s="18"/>
      <c r="AV272" s="18"/>
      <c r="AX272" s="19" t="s">
        <v>645</v>
      </c>
      <c r="AY272" s="22" t="s">
        <v>646</v>
      </c>
      <c r="AZ272" s="34" t="n">
        <v>2</v>
      </c>
      <c r="BA272" s="34" t="n">
        <v>20</v>
      </c>
      <c r="BB272" s="34" t="n">
        <v>0</v>
      </c>
      <c r="BC272" s="34" t="n">
        <v>8</v>
      </c>
      <c r="BD272" s="34" t="n">
        <v>2</v>
      </c>
      <c r="BE272" s="34" t="n">
        <v>0</v>
      </c>
      <c r="BF272" s="34" t="n">
        <v>10</v>
      </c>
      <c r="BG272" s="34" t="n">
        <v>83</v>
      </c>
      <c r="BH272" s="35" t="s">
        <v>22</v>
      </c>
      <c r="BI272" s="34" t="n">
        <v>90</v>
      </c>
      <c r="BJ272" s="34" t="n">
        <v>18</v>
      </c>
      <c r="BK272" s="36" t="n">
        <f aca="false">PRODUCT((BB272+BC272)/BA272)</f>
        <v>0.4</v>
      </c>
      <c r="BL272" s="22"/>
      <c r="BM272" s="22"/>
    </row>
    <row r="273" s="23" customFormat="true" ht="15.75" hidden="false" customHeight="true" outlineLevel="0" collapsed="false">
      <c r="B273" s="17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N273" s="17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Z273" s="17"/>
      <c r="AA273" s="18"/>
      <c r="AB273" s="18"/>
      <c r="AC273" s="18"/>
      <c r="AD273" s="18"/>
      <c r="AE273" s="18"/>
      <c r="AF273" s="18"/>
      <c r="AG273" s="18"/>
      <c r="AH273" s="18"/>
      <c r="AI273" s="18"/>
      <c r="AJ273" s="18"/>
      <c r="AL273" s="17"/>
      <c r="AM273" s="18"/>
      <c r="AN273" s="18"/>
      <c r="AO273" s="18"/>
      <c r="AP273" s="18"/>
      <c r="AQ273" s="18"/>
      <c r="AR273" s="18"/>
      <c r="AS273" s="18"/>
      <c r="AT273" s="18"/>
      <c r="AU273" s="18"/>
      <c r="AV273" s="18"/>
      <c r="AX273" s="19" t="s">
        <v>647</v>
      </c>
      <c r="AY273" s="22" t="s">
        <v>648</v>
      </c>
      <c r="AZ273" s="22" t="n">
        <v>3</v>
      </c>
      <c r="BA273" s="22" t="n">
        <v>29</v>
      </c>
      <c r="BB273" s="22" t="n">
        <v>0</v>
      </c>
      <c r="BC273" s="22" t="n">
        <v>8</v>
      </c>
      <c r="BD273" s="22" t="n">
        <v>2</v>
      </c>
      <c r="BE273" s="22" t="n">
        <v>0</v>
      </c>
      <c r="BF273" s="22" t="n">
        <v>19</v>
      </c>
      <c r="BG273" s="22" t="n">
        <v>162</v>
      </c>
      <c r="BH273" s="35" t="s">
        <v>22</v>
      </c>
      <c r="BI273" s="22" t="n">
        <v>277</v>
      </c>
      <c r="BJ273" s="22" t="n">
        <v>18</v>
      </c>
      <c r="BK273" s="36" t="n">
        <f aca="false">PRODUCT((BB273+BC273)/BA273)</f>
        <v>0.275862068965517</v>
      </c>
      <c r="BL273" s="22"/>
      <c r="BM273" s="22"/>
    </row>
    <row r="274" s="23" customFormat="true" ht="15.75" hidden="false" customHeight="true" outlineLevel="0" collapsed="false">
      <c r="B274" s="17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N274" s="17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Z274" s="17"/>
      <c r="AA274" s="18"/>
      <c r="AB274" s="18"/>
      <c r="AC274" s="18"/>
      <c r="AD274" s="18"/>
      <c r="AE274" s="18"/>
      <c r="AF274" s="18"/>
      <c r="AG274" s="18"/>
      <c r="AH274" s="18"/>
      <c r="AI274" s="18"/>
      <c r="AJ274" s="18"/>
      <c r="AL274" s="17"/>
      <c r="AM274" s="18"/>
      <c r="AN274" s="18"/>
      <c r="AO274" s="18"/>
      <c r="AP274" s="18"/>
      <c r="AQ274" s="18"/>
      <c r="AR274" s="18"/>
      <c r="AS274" s="18"/>
      <c r="AT274" s="18"/>
      <c r="AU274" s="18"/>
      <c r="AV274" s="18"/>
      <c r="AX274" s="19" t="s">
        <v>649</v>
      </c>
      <c r="AY274" s="22" t="s">
        <v>650</v>
      </c>
      <c r="AZ274" s="34" t="n">
        <v>4</v>
      </c>
      <c r="BA274" s="34" t="n">
        <v>32</v>
      </c>
      <c r="BB274" s="34" t="n">
        <v>0</v>
      </c>
      <c r="BC274" s="34" t="n">
        <v>7</v>
      </c>
      <c r="BD274" s="34" t="n">
        <v>4</v>
      </c>
      <c r="BE274" s="34" t="n">
        <v>0</v>
      </c>
      <c r="BF274" s="34" t="n">
        <v>21</v>
      </c>
      <c r="BG274" s="34" t="n">
        <v>222</v>
      </c>
      <c r="BH274" s="35" t="s">
        <v>22</v>
      </c>
      <c r="BI274" s="34" t="n">
        <v>430</v>
      </c>
      <c r="BJ274" s="34" t="n">
        <v>18</v>
      </c>
      <c r="BK274" s="36" t="n">
        <f aca="false">PRODUCT((BB274+BC274)/BA274)</f>
        <v>0.21875</v>
      </c>
      <c r="BL274" s="22"/>
      <c r="BM274" s="22"/>
    </row>
    <row r="275" s="23" customFormat="true" ht="15.75" hidden="false" customHeight="true" outlineLevel="0" collapsed="false">
      <c r="B275" s="17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N275" s="17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Z275" s="17"/>
      <c r="AA275" s="18"/>
      <c r="AB275" s="18"/>
      <c r="AC275" s="18"/>
      <c r="AD275" s="18"/>
      <c r="AE275" s="18"/>
      <c r="AF275" s="18"/>
      <c r="AG275" s="18"/>
      <c r="AH275" s="18"/>
      <c r="AI275" s="18"/>
      <c r="AJ275" s="18"/>
      <c r="AL275" s="17"/>
      <c r="AM275" s="18"/>
      <c r="AN275" s="18"/>
      <c r="AO275" s="18"/>
      <c r="AP275" s="18"/>
      <c r="AQ275" s="18"/>
      <c r="AR275" s="18"/>
      <c r="AS275" s="18"/>
      <c r="AT275" s="18"/>
      <c r="AU275" s="18"/>
      <c r="AV275" s="18"/>
      <c r="AX275" s="19" t="s">
        <v>651</v>
      </c>
      <c r="AY275" s="22" t="s">
        <v>652</v>
      </c>
      <c r="AZ275" s="34" t="n">
        <v>3</v>
      </c>
      <c r="BA275" s="34" t="n">
        <v>17</v>
      </c>
      <c r="BB275" s="34" t="n">
        <v>0</v>
      </c>
      <c r="BC275" s="34" t="n">
        <v>8</v>
      </c>
      <c r="BD275" s="34" t="n">
        <v>1</v>
      </c>
      <c r="BE275" s="34" t="n">
        <v>0</v>
      </c>
      <c r="BF275" s="34" t="n">
        <v>8</v>
      </c>
      <c r="BG275" s="34" t="n">
        <v>85</v>
      </c>
      <c r="BH275" s="35" t="s">
        <v>22</v>
      </c>
      <c r="BI275" s="34" t="n">
        <v>79</v>
      </c>
      <c r="BJ275" s="34" t="n">
        <v>17</v>
      </c>
      <c r="BK275" s="36" t="n">
        <f aca="false">PRODUCT((BB275+BC275)/BA275)</f>
        <v>0.470588235294118</v>
      </c>
      <c r="BL275" s="22"/>
      <c r="BM275" s="22"/>
    </row>
    <row r="276" s="23" customFormat="true" ht="15.75" hidden="false" customHeight="true" outlineLevel="0" collapsed="false">
      <c r="B276" s="17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N276" s="17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Z276" s="17"/>
      <c r="AA276" s="18"/>
      <c r="AB276" s="18"/>
      <c r="AC276" s="18"/>
      <c r="AD276" s="18"/>
      <c r="AE276" s="18"/>
      <c r="AF276" s="18"/>
      <c r="AG276" s="18"/>
      <c r="AH276" s="18"/>
      <c r="AI276" s="18"/>
      <c r="AJ276" s="18"/>
      <c r="AL276" s="17"/>
      <c r="AM276" s="18"/>
      <c r="AN276" s="18"/>
      <c r="AO276" s="18"/>
      <c r="AP276" s="18"/>
      <c r="AQ276" s="18"/>
      <c r="AR276" s="18"/>
      <c r="AS276" s="18"/>
      <c r="AT276" s="18"/>
      <c r="AU276" s="18"/>
      <c r="AV276" s="18"/>
      <c r="AX276" s="19" t="s">
        <v>653</v>
      </c>
      <c r="AY276" s="22" t="s">
        <v>654</v>
      </c>
      <c r="AZ276" s="34" t="n">
        <v>4</v>
      </c>
      <c r="BA276" s="34" t="n">
        <v>34</v>
      </c>
      <c r="BB276" s="34" t="n">
        <v>0</v>
      </c>
      <c r="BC276" s="34" t="n">
        <v>8</v>
      </c>
      <c r="BD276" s="34" t="n">
        <v>1</v>
      </c>
      <c r="BE276" s="34" t="n">
        <v>0</v>
      </c>
      <c r="BF276" s="34" t="n">
        <v>25</v>
      </c>
      <c r="BG276" s="34" t="n">
        <v>131</v>
      </c>
      <c r="BH276" s="35" t="s">
        <v>22</v>
      </c>
      <c r="BI276" s="34" t="n">
        <v>420</v>
      </c>
      <c r="BJ276" s="34" t="n">
        <v>17</v>
      </c>
      <c r="BK276" s="36" t="n">
        <f aca="false">PRODUCT((BB276+BC276)/BA276)</f>
        <v>0.235294117647059</v>
      </c>
      <c r="BL276" s="22"/>
      <c r="BM276" s="22"/>
    </row>
    <row r="277" s="23" customFormat="true" ht="15.75" hidden="false" customHeight="true" outlineLevel="0" collapsed="false">
      <c r="B277" s="17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N277" s="17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Z277" s="17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L277" s="17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X277" s="19" t="s">
        <v>655</v>
      </c>
      <c r="AY277" s="22" t="s">
        <v>656</v>
      </c>
      <c r="AZ277" s="34" t="n">
        <v>2</v>
      </c>
      <c r="BA277" s="34" t="n">
        <v>36</v>
      </c>
      <c r="BB277" s="34" t="n">
        <v>0</v>
      </c>
      <c r="BC277" s="34" t="n">
        <v>7</v>
      </c>
      <c r="BD277" s="34" t="n">
        <v>2</v>
      </c>
      <c r="BE277" s="34" t="n">
        <v>0</v>
      </c>
      <c r="BF277" s="34" t="n">
        <v>27</v>
      </c>
      <c r="BG277" s="34" t="n">
        <v>227</v>
      </c>
      <c r="BH277" s="35" t="s">
        <v>22</v>
      </c>
      <c r="BI277" s="34" t="n">
        <v>373</v>
      </c>
      <c r="BJ277" s="34" t="n">
        <v>16</v>
      </c>
      <c r="BK277" s="36" t="n">
        <f aca="false">PRODUCT((BB277+BC277)/BA277)</f>
        <v>0.194444444444444</v>
      </c>
      <c r="BL277" s="22"/>
      <c r="BM277" s="22"/>
    </row>
    <row r="278" s="23" customFormat="true" ht="15.75" hidden="false" customHeight="true" outlineLevel="0" collapsed="false">
      <c r="B278" s="17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N278" s="17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Z278" s="17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L278" s="17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X278" s="19" t="s">
        <v>657</v>
      </c>
      <c r="AY278" s="22" t="s">
        <v>658</v>
      </c>
      <c r="AZ278" s="34" t="n">
        <v>2</v>
      </c>
      <c r="BA278" s="34" t="n">
        <v>36</v>
      </c>
      <c r="BB278" s="34" t="n">
        <v>4</v>
      </c>
      <c r="BC278" s="34" t="n">
        <v>0</v>
      </c>
      <c r="BD278" s="34" t="n">
        <v>0</v>
      </c>
      <c r="BE278" s="34" t="n">
        <v>4</v>
      </c>
      <c r="BF278" s="34" t="n">
        <v>28</v>
      </c>
      <c r="BG278" s="34" t="n">
        <v>185</v>
      </c>
      <c r="BH278" s="35" t="s">
        <v>22</v>
      </c>
      <c r="BI278" s="34" t="n">
        <v>453</v>
      </c>
      <c r="BJ278" s="34" t="n">
        <v>16</v>
      </c>
      <c r="BK278" s="36" t="n">
        <f aca="false">PRODUCT((BB278+BC278)/BA278)</f>
        <v>0.111111111111111</v>
      </c>
      <c r="BL278" s="22"/>
      <c r="BM278" s="22"/>
    </row>
    <row r="279" s="23" customFormat="true" ht="15.75" hidden="false" customHeight="true" outlineLevel="0" collapsed="false">
      <c r="B279" s="17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N279" s="17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Z279" s="17"/>
      <c r="AA279" s="18"/>
      <c r="AB279" s="18"/>
      <c r="AC279" s="18"/>
      <c r="AD279" s="18"/>
      <c r="AE279" s="18"/>
      <c r="AF279" s="18"/>
      <c r="AG279" s="18"/>
      <c r="AH279" s="18"/>
      <c r="AI279" s="18"/>
      <c r="AJ279" s="18"/>
      <c r="AL279" s="17"/>
      <c r="AM279" s="18"/>
      <c r="AN279" s="18"/>
      <c r="AO279" s="18"/>
      <c r="AP279" s="18"/>
      <c r="AQ279" s="18"/>
      <c r="AR279" s="18"/>
      <c r="AS279" s="18"/>
      <c r="AT279" s="18"/>
      <c r="AU279" s="18"/>
      <c r="AV279" s="18"/>
      <c r="AX279" s="19" t="s">
        <v>659</v>
      </c>
      <c r="AY279" s="22" t="s">
        <v>660</v>
      </c>
      <c r="AZ279" s="34" t="n">
        <v>3</v>
      </c>
      <c r="BA279" s="34" t="n">
        <v>21</v>
      </c>
      <c r="BB279" s="34" t="n">
        <v>0</v>
      </c>
      <c r="BC279" s="34" t="n">
        <v>7</v>
      </c>
      <c r="BD279" s="34" t="n">
        <v>1</v>
      </c>
      <c r="BE279" s="34" t="n">
        <v>0</v>
      </c>
      <c r="BF279" s="34" t="n">
        <v>13</v>
      </c>
      <c r="BG279" s="34" t="n">
        <v>136</v>
      </c>
      <c r="BH279" s="35" t="s">
        <v>22</v>
      </c>
      <c r="BI279" s="34" t="n">
        <v>250</v>
      </c>
      <c r="BJ279" s="34" t="n">
        <v>15</v>
      </c>
      <c r="BK279" s="36" t="n">
        <f aca="false">PRODUCT((BB279+BC279)/BA279)</f>
        <v>0.333333333333333</v>
      </c>
      <c r="BL279" s="22"/>
      <c r="BM279" s="22"/>
    </row>
    <row r="280" s="23" customFormat="true" ht="15.75" hidden="false" customHeight="true" outlineLevel="0" collapsed="false">
      <c r="B280" s="17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N280" s="17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Z280" s="17"/>
      <c r="AA280" s="18"/>
      <c r="AB280" s="18"/>
      <c r="AC280" s="18"/>
      <c r="AD280" s="18"/>
      <c r="AE280" s="18"/>
      <c r="AF280" s="18"/>
      <c r="AG280" s="18"/>
      <c r="AH280" s="18"/>
      <c r="AI280" s="18"/>
      <c r="AJ280" s="18"/>
      <c r="AL280" s="17"/>
      <c r="AM280" s="18"/>
      <c r="AN280" s="18"/>
      <c r="AO280" s="18"/>
      <c r="AP280" s="18"/>
      <c r="AQ280" s="18"/>
      <c r="AR280" s="18"/>
      <c r="AS280" s="18"/>
      <c r="AT280" s="18"/>
      <c r="AU280" s="18"/>
      <c r="AV280" s="18"/>
      <c r="AX280" s="19" t="s">
        <v>661</v>
      </c>
      <c r="AY280" s="22" t="s">
        <v>662</v>
      </c>
      <c r="AZ280" s="34" t="n">
        <v>1</v>
      </c>
      <c r="BA280" s="34" t="n">
        <v>16</v>
      </c>
      <c r="BB280" s="34" t="n">
        <v>4</v>
      </c>
      <c r="BC280" s="34" t="n">
        <v>1</v>
      </c>
      <c r="BD280" s="34" t="n">
        <v>0</v>
      </c>
      <c r="BE280" s="34" t="n">
        <v>1</v>
      </c>
      <c r="BF280" s="34" t="n">
        <v>10</v>
      </c>
      <c r="BG280" s="34" t="n">
        <v>101</v>
      </c>
      <c r="BH280" s="35" t="s">
        <v>22</v>
      </c>
      <c r="BI280" s="34" t="n">
        <v>218</v>
      </c>
      <c r="BJ280" s="34" t="n">
        <v>15</v>
      </c>
      <c r="BK280" s="36" t="n">
        <f aca="false">PRODUCT((BB280+BC280)/BA280)</f>
        <v>0.3125</v>
      </c>
      <c r="BL280" s="22"/>
      <c r="BM280" s="22"/>
    </row>
    <row r="281" s="23" customFormat="true" ht="15.75" hidden="false" customHeight="true" outlineLevel="0" collapsed="false">
      <c r="B281" s="17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N281" s="17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Z281" s="17"/>
      <c r="AA281" s="18"/>
      <c r="AB281" s="18"/>
      <c r="AC281" s="18"/>
      <c r="AD281" s="18"/>
      <c r="AE281" s="18"/>
      <c r="AF281" s="18"/>
      <c r="AG281" s="18"/>
      <c r="AH281" s="18"/>
      <c r="AI281" s="18"/>
      <c r="AJ281" s="18"/>
      <c r="AL281" s="17"/>
      <c r="AM281" s="18"/>
      <c r="AN281" s="18"/>
      <c r="AO281" s="18"/>
      <c r="AP281" s="18"/>
      <c r="AQ281" s="18"/>
      <c r="AR281" s="18"/>
      <c r="AS281" s="18"/>
      <c r="AT281" s="18"/>
      <c r="AU281" s="18"/>
      <c r="AV281" s="18"/>
      <c r="AX281" s="19" t="s">
        <v>663</v>
      </c>
      <c r="AY281" s="22" t="s">
        <v>664</v>
      </c>
      <c r="AZ281" s="34" t="n">
        <v>2</v>
      </c>
      <c r="BA281" s="34" t="n">
        <v>36</v>
      </c>
      <c r="BB281" s="34" t="n">
        <v>0</v>
      </c>
      <c r="BC281" s="34" t="n">
        <v>6</v>
      </c>
      <c r="BD281" s="34" t="n">
        <v>3</v>
      </c>
      <c r="BE281" s="34" t="n">
        <v>0</v>
      </c>
      <c r="BF281" s="34" t="n">
        <v>27</v>
      </c>
      <c r="BG281" s="34" t="n">
        <v>207</v>
      </c>
      <c r="BH281" s="35" t="s">
        <v>22</v>
      </c>
      <c r="BI281" s="34" t="n">
        <v>351</v>
      </c>
      <c r="BJ281" s="34" t="n">
        <v>15</v>
      </c>
      <c r="BK281" s="36" t="n">
        <f aca="false">PRODUCT((BB281+BC281)/BA281)</f>
        <v>0.166666666666667</v>
      </c>
      <c r="BL281" s="22"/>
      <c r="BM281" s="22"/>
    </row>
    <row r="282" s="23" customFormat="true" ht="15.75" hidden="false" customHeight="true" outlineLevel="0" collapsed="false">
      <c r="B282" s="17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N282" s="17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Z282" s="17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L282" s="17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X282" s="19" t="s">
        <v>665</v>
      </c>
      <c r="AY282" s="22" t="s">
        <v>666</v>
      </c>
      <c r="AZ282" s="34" t="n">
        <v>3</v>
      </c>
      <c r="BA282" s="34" t="n">
        <v>43</v>
      </c>
      <c r="BB282" s="34" t="n">
        <v>0</v>
      </c>
      <c r="BC282" s="34" t="n">
        <v>7</v>
      </c>
      <c r="BD282" s="34" t="n">
        <v>1</v>
      </c>
      <c r="BE282" s="34" t="n">
        <v>0</v>
      </c>
      <c r="BF282" s="34" t="n">
        <v>35</v>
      </c>
      <c r="BG282" s="34" t="n">
        <v>232</v>
      </c>
      <c r="BH282" s="35" t="s">
        <v>22</v>
      </c>
      <c r="BI282" s="34" t="n">
        <v>580</v>
      </c>
      <c r="BJ282" s="34" t="n">
        <v>15</v>
      </c>
      <c r="BK282" s="36" t="n">
        <f aca="false">PRODUCT((BB282+BC282)/BA282)</f>
        <v>0.162790697674419</v>
      </c>
      <c r="BL282" s="22"/>
      <c r="BM282" s="22"/>
    </row>
    <row r="283" s="23" customFormat="true" ht="15.75" hidden="false" customHeight="true" outlineLevel="0" collapsed="false">
      <c r="B283" s="17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N283" s="17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Z283" s="17"/>
      <c r="AA283" s="18"/>
      <c r="AB283" s="18"/>
      <c r="AC283" s="18"/>
      <c r="AD283" s="18"/>
      <c r="AE283" s="18"/>
      <c r="AF283" s="18"/>
      <c r="AG283" s="18"/>
      <c r="AH283" s="18"/>
      <c r="AI283" s="18"/>
      <c r="AJ283" s="18"/>
      <c r="AL283" s="17"/>
      <c r="AM283" s="18"/>
      <c r="AN283" s="18"/>
      <c r="AO283" s="18"/>
      <c r="AP283" s="18"/>
      <c r="AQ283" s="18"/>
      <c r="AR283" s="18"/>
      <c r="AS283" s="18"/>
      <c r="AT283" s="18"/>
      <c r="AU283" s="18"/>
      <c r="AV283" s="18"/>
      <c r="AX283" s="19" t="s">
        <v>667</v>
      </c>
      <c r="AY283" s="22" t="s">
        <v>668</v>
      </c>
      <c r="AZ283" s="34" t="n">
        <v>4</v>
      </c>
      <c r="BA283" s="34" t="n">
        <v>60</v>
      </c>
      <c r="BB283" s="34" t="n">
        <v>0</v>
      </c>
      <c r="BC283" s="34" t="n">
        <v>7</v>
      </c>
      <c r="BD283" s="34" t="n">
        <v>0</v>
      </c>
      <c r="BE283" s="34" t="n">
        <v>1</v>
      </c>
      <c r="BF283" s="34" t="n">
        <v>52</v>
      </c>
      <c r="BG283" s="34" t="n">
        <v>329</v>
      </c>
      <c r="BH283" s="35" t="s">
        <v>22</v>
      </c>
      <c r="BI283" s="34" t="n">
        <v>863</v>
      </c>
      <c r="BJ283" s="34" t="n">
        <v>15</v>
      </c>
      <c r="BK283" s="36" t="n">
        <f aca="false">PRODUCT((BB283+BC283)/BA283)</f>
        <v>0.116666666666667</v>
      </c>
      <c r="BL283" s="22"/>
      <c r="BM283" s="22"/>
    </row>
    <row r="284" s="23" customFormat="true" ht="15.75" hidden="false" customHeight="true" outlineLevel="0" collapsed="false">
      <c r="B284" s="17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N284" s="17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Z284" s="17"/>
      <c r="AA284" s="18"/>
      <c r="AB284" s="18"/>
      <c r="AC284" s="18"/>
      <c r="AD284" s="18"/>
      <c r="AE284" s="18"/>
      <c r="AF284" s="18"/>
      <c r="AG284" s="18"/>
      <c r="AH284" s="18"/>
      <c r="AI284" s="18"/>
      <c r="AJ284" s="18"/>
      <c r="AL284" s="17"/>
      <c r="AM284" s="18"/>
      <c r="AN284" s="18"/>
      <c r="AO284" s="18"/>
      <c r="AP284" s="18"/>
      <c r="AQ284" s="18"/>
      <c r="AR284" s="18"/>
      <c r="AS284" s="18"/>
      <c r="AT284" s="18"/>
      <c r="AU284" s="18"/>
      <c r="AV284" s="18"/>
      <c r="AX284" s="19" t="s">
        <v>669</v>
      </c>
      <c r="AY284" s="22" t="s">
        <v>670</v>
      </c>
      <c r="AZ284" s="34" t="n">
        <v>1</v>
      </c>
      <c r="BA284" s="34" t="n">
        <v>10</v>
      </c>
      <c r="BB284" s="34" t="n">
        <v>0</v>
      </c>
      <c r="BC284" s="34" t="n">
        <v>7</v>
      </c>
      <c r="BD284" s="34" t="n">
        <v>0</v>
      </c>
      <c r="BE284" s="34" t="n">
        <v>0</v>
      </c>
      <c r="BF284" s="34" t="n">
        <v>3</v>
      </c>
      <c r="BG284" s="34" t="n">
        <v>100</v>
      </c>
      <c r="BH284" s="35" t="s">
        <v>22</v>
      </c>
      <c r="BI284" s="34" t="n">
        <v>61</v>
      </c>
      <c r="BJ284" s="34" t="n">
        <v>14</v>
      </c>
      <c r="BK284" s="36" t="n">
        <f aca="false">PRODUCT((BB284+BC284)/BA284)</f>
        <v>0.7</v>
      </c>
      <c r="BL284" s="22"/>
      <c r="BM284" s="22"/>
    </row>
    <row r="285" s="23" customFormat="true" ht="15.75" hidden="false" customHeight="true" outlineLevel="0" collapsed="false">
      <c r="B285" s="17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N285" s="17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Z285" s="17"/>
      <c r="AA285" s="18"/>
      <c r="AB285" s="18"/>
      <c r="AC285" s="18"/>
      <c r="AD285" s="18"/>
      <c r="AE285" s="18"/>
      <c r="AF285" s="18"/>
      <c r="AG285" s="18"/>
      <c r="AH285" s="18"/>
      <c r="AI285" s="18"/>
      <c r="AJ285" s="18"/>
      <c r="AL285" s="17"/>
      <c r="AM285" s="18"/>
      <c r="AN285" s="18"/>
      <c r="AO285" s="18"/>
      <c r="AP285" s="18"/>
      <c r="AQ285" s="18"/>
      <c r="AR285" s="18"/>
      <c r="AS285" s="18"/>
      <c r="AT285" s="18"/>
      <c r="AU285" s="18"/>
      <c r="AV285" s="18"/>
      <c r="AX285" s="19" t="s">
        <v>671</v>
      </c>
      <c r="AY285" s="22" t="s">
        <v>672</v>
      </c>
      <c r="AZ285" s="65" t="n">
        <v>2</v>
      </c>
      <c r="BA285" s="65" t="n">
        <v>11</v>
      </c>
      <c r="BB285" s="65" t="n">
        <v>0</v>
      </c>
      <c r="BC285" s="65" t="n">
        <v>7</v>
      </c>
      <c r="BD285" s="65" t="n">
        <v>0</v>
      </c>
      <c r="BE285" s="65" t="n">
        <v>0</v>
      </c>
      <c r="BF285" s="65" t="n">
        <v>4</v>
      </c>
      <c r="BG285" s="65" t="n">
        <v>82</v>
      </c>
      <c r="BH285" s="35" t="s">
        <v>22</v>
      </c>
      <c r="BI285" s="65" t="n">
        <v>79</v>
      </c>
      <c r="BJ285" s="65" t="n">
        <v>14</v>
      </c>
      <c r="BK285" s="36" t="n">
        <f aca="false">PRODUCT((BB285+BC285)/BA285)</f>
        <v>0.636363636363636</v>
      </c>
      <c r="BL285" s="22"/>
      <c r="BM285" s="22"/>
    </row>
    <row r="286" s="23" customFormat="true" ht="15.75" hidden="false" customHeight="true" outlineLevel="0" collapsed="false">
      <c r="B286" s="17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N286" s="17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Z286" s="17"/>
      <c r="AA286" s="18"/>
      <c r="AB286" s="18"/>
      <c r="AC286" s="18"/>
      <c r="AD286" s="18"/>
      <c r="AE286" s="18"/>
      <c r="AF286" s="18"/>
      <c r="AG286" s="18"/>
      <c r="AH286" s="18"/>
      <c r="AI286" s="18"/>
      <c r="AJ286" s="18"/>
      <c r="AL286" s="17"/>
      <c r="AM286" s="18"/>
      <c r="AN286" s="18"/>
      <c r="AO286" s="18"/>
      <c r="AP286" s="18"/>
      <c r="AQ286" s="18"/>
      <c r="AR286" s="18"/>
      <c r="AS286" s="18"/>
      <c r="AT286" s="18"/>
      <c r="AU286" s="18"/>
      <c r="AV286" s="18"/>
      <c r="AX286" s="19" t="s">
        <v>673</v>
      </c>
      <c r="AY286" s="61" t="s">
        <v>674</v>
      </c>
      <c r="AZ286" s="34" t="n">
        <v>1</v>
      </c>
      <c r="BA286" s="34" t="n">
        <v>12</v>
      </c>
      <c r="BB286" s="34" t="n">
        <v>0</v>
      </c>
      <c r="BC286" s="34" t="n">
        <v>7</v>
      </c>
      <c r="BD286" s="34" t="n">
        <v>0</v>
      </c>
      <c r="BE286" s="34" t="n">
        <v>0</v>
      </c>
      <c r="BF286" s="34" t="n">
        <v>5</v>
      </c>
      <c r="BG286" s="34" t="n">
        <v>140</v>
      </c>
      <c r="BH286" s="35" t="s">
        <v>22</v>
      </c>
      <c r="BI286" s="34" t="n">
        <v>109</v>
      </c>
      <c r="BJ286" s="34" t="n">
        <v>14</v>
      </c>
      <c r="BK286" s="36" t="n">
        <f aca="false">PRODUCT((BB286+BC286)/BA286)</f>
        <v>0.583333333333333</v>
      </c>
      <c r="BL286" s="22"/>
      <c r="BM286" s="22"/>
    </row>
    <row r="287" s="23" customFormat="true" ht="15.75" hidden="false" customHeight="true" outlineLevel="0" collapsed="false">
      <c r="B287" s="17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N287" s="17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Z287" s="17"/>
      <c r="AA287" s="18"/>
      <c r="AB287" s="18"/>
      <c r="AC287" s="18"/>
      <c r="AD287" s="18"/>
      <c r="AE287" s="18"/>
      <c r="AF287" s="18"/>
      <c r="AG287" s="18"/>
      <c r="AH287" s="18"/>
      <c r="AI287" s="18"/>
      <c r="AJ287" s="18"/>
      <c r="AL287" s="17"/>
      <c r="AM287" s="18"/>
      <c r="AN287" s="18"/>
      <c r="AO287" s="18"/>
      <c r="AP287" s="18"/>
      <c r="AQ287" s="18"/>
      <c r="AR287" s="18"/>
      <c r="AS287" s="18"/>
      <c r="AT287" s="18"/>
      <c r="AU287" s="18"/>
      <c r="AV287" s="18"/>
      <c r="AX287" s="19" t="s">
        <v>675</v>
      </c>
      <c r="AY287" s="22" t="s">
        <v>676</v>
      </c>
      <c r="AZ287" s="34" t="n">
        <v>2</v>
      </c>
      <c r="BA287" s="34" t="n">
        <v>14</v>
      </c>
      <c r="BB287" s="34" t="n">
        <v>0</v>
      </c>
      <c r="BC287" s="34" t="n">
        <v>7</v>
      </c>
      <c r="BD287" s="34" t="n">
        <v>0</v>
      </c>
      <c r="BE287" s="34" t="n">
        <v>0</v>
      </c>
      <c r="BF287" s="34" t="n">
        <v>7</v>
      </c>
      <c r="BG287" s="34" t="n">
        <v>76</v>
      </c>
      <c r="BH287" s="35" t="s">
        <v>22</v>
      </c>
      <c r="BI287" s="34" t="n">
        <v>102</v>
      </c>
      <c r="BJ287" s="34" t="n">
        <v>14</v>
      </c>
      <c r="BK287" s="36" t="n">
        <f aca="false">PRODUCT((BB287+BC287)/BA287)</f>
        <v>0.5</v>
      </c>
      <c r="BL287" s="22"/>
      <c r="BM287" s="22"/>
    </row>
    <row r="288" s="23" customFormat="true" ht="15.75" hidden="false" customHeight="true" outlineLevel="0" collapsed="false">
      <c r="B288" s="17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N288" s="17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Z288" s="17"/>
      <c r="AA288" s="18"/>
      <c r="AB288" s="18"/>
      <c r="AC288" s="18"/>
      <c r="AD288" s="18"/>
      <c r="AE288" s="18"/>
      <c r="AF288" s="18"/>
      <c r="AG288" s="18"/>
      <c r="AH288" s="18"/>
      <c r="AI288" s="18"/>
      <c r="AJ288" s="18"/>
      <c r="AL288" s="17"/>
      <c r="AM288" s="18"/>
      <c r="AN288" s="18"/>
      <c r="AO288" s="18"/>
      <c r="AP288" s="18"/>
      <c r="AQ288" s="18"/>
      <c r="AR288" s="18"/>
      <c r="AS288" s="18"/>
      <c r="AT288" s="18"/>
      <c r="AU288" s="18"/>
      <c r="AV288" s="18"/>
      <c r="AX288" s="19" t="s">
        <v>677</v>
      </c>
      <c r="AY288" s="22" t="s">
        <v>678</v>
      </c>
      <c r="AZ288" s="34" t="n">
        <v>1</v>
      </c>
      <c r="BA288" s="34" t="n">
        <v>18</v>
      </c>
      <c r="BB288" s="34" t="n">
        <v>0</v>
      </c>
      <c r="BC288" s="34" t="n">
        <v>7</v>
      </c>
      <c r="BD288" s="34" t="n">
        <v>0</v>
      </c>
      <c r="BE288" s="34" t="n">
        <v>0</v>
      </c>
      <c r="BF288" s="34" t="n">
        <v>11</v>
      </c>
      <c r="BG288" s="34" t="n">
        <v>111</v>
      </c>
      <c r="BH288" s="35" t="s">
        <v>22</v>
      </c>
      <c r="BI288" s="34" t="n">
        <v>126</v>
      </c>
      <c r="BJ288" s="34" t="n">
        <v>14</v>
      </c>
      <c r="BK288" s="36" t="n">
        <f aca="false">PRODUCT((BB288+BC288)/BA288)</f>
        <v>0.388888888888889</v>
      </c>
      <c r="BL288" s="22"/>
      <c r="BM288" s="22"/>
    </row>
    <row r="289" s="23" customFormat="true" ht="15.75" hidden="false" customHeight="true" outlineLevel="0" collapsed="false">
      <c r="B289" s="17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N289" s="17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Z289" s="17"/>
      <c r="AA289" s="18"/>
      <c r="AB289" s="18"/>
      <c r="AC289" s="18"/>
      <c r="AD289" s="18"/>
      <c r="AE289" s="18"/>
      <c r="AF289" s="18"/>
      <c r="AG289" s="18"/>
      <c r="AH289" s="18"/>
      <c r="AI289" s="18"/>
      <c r="AJ289" s="18"/>
      <c r="AL289" s="17"/>
      <c r="AM289" s="18"/>
      <c r="AN289" s="18"/>
      <c r="AO289" s="18"/>
      <c r="AP289" s="18"/>
      <c r="AQ289" s="18"/>
      <c r="AR289" s="18"/>
      <c r="AS289" s="18"/>
      <c r="AT289" s="18"/>
      <c r="AU289" s="18"/>
      <c r="AV289" s="18"/>
      <c r="AX289" s="19" t="s">
        <v>679</v>
      </c>
      <c r="AY289" s="22" t="s">
        <v>680</v>
      </c>
      <c r="AZ289" s="34" t="n">
        <v>2</v>
      </c>
      <c r="BA289" s="34" t="n">
        <v>21</v>
      </c>
      <c r="BB289" s="34" t="n">
        <v>0</v>
      </c>
      <c r="BC289" s="34" t="n">
        <v>7</v>
      </c>
      <c r="BD289" s="34" t="n">
        <v>0</v>
      </c>
      <c r="BE289" s="34" t="n">
        <v>0</v>
      </c>
      <c r="BF289" s="34" t="n">
        <v>14</v>
      </c>
      <c r="BG289" s="34" t="n">
        <v>156</v>
      </c>
      <c r="BH289" s="35" t="s">
        <v>22</v>
      </c>
      <c r="BI289" s="34" t="n">
        <v>174</v>
      </c>
      <c r="BJ289" s="34" t="n">
        <v>14</v>
      </c>
      <c r="BK289" s="36" t="n">
        <f aca="false">PRODUCT((BB289+BC289)/BA289)</f>
        <v>0.333333333333333</v>
      </c>
      <c r="BL289" s="22"/>
      <c r="BM289" s="22"/>
    </row>
    <row r="290" s="23" customFormat="true" ht="15.75" hidden="false" customHeight="true" outlineLevel="0" collapsed="false">
      <c r="B290" s="17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N290" s="17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Z290" s="17"/>
      <c r="AA290" s="18"/>
      <c r="AB290" s="18"/>
      <c r="AC290" s="18"/>
      <c r="AD290" s="18"/>
      <c r="AE290" s="18"/>
      <c r="AF290" s="18"/>
      <c r="AG290" s="18"/>
      <c r="AH290" s="18"/>
      <c r="AI290" s="18"/>
      <c r="AJ290" s="18"/>
      <c r="AL290" s="17"/>
      <c r="AM290" s="18"/>
      <c r="AN290" s="18"/>
      <c r="AO290" s="18"/>
      <c r="AP290" s="18"/>
      <c r="AQ290" s="18"/>
      <c r="AR290" s="18"/>
      <c r="AS290" s="18"/>
      <c r="AT290" s="18"/>
      <c r="AU290" s="18"/>
      <c r="AV290" s="18"/>
      <c r="AX290" s="19" t="s">
        <v>681</v>
      </c>
      <c r="AY290" s="22" t="s">
        <v>682</v>
      </c>
      <c r="AZ290" s="34" t="n">
        <v>2</v>
      </c>
      <c r="BA290" s="34" t="n">
        <v>20</v>
      </c>
      <c r="BB290" s="34" t="n">
        <v>0</v>
      </c>
      <c r="BC290" s="34" t="n">
        <v>6</v>
      </c>
      <c r="BD290" s="34" t="n">
        <v>2</v>
      </c>
      <c r="BE290" s="34" t="n">
        <v>0</v>
      </c>
      <c r="BF290" s="34" t="n">
        <v>12</v>
      </c>
      <c r="BG290" s="34" t="n">
        <v>91</v>
      </c>
      <c r="BH290" s="35" t="s">
        <v>22</v>
      </c>
      <c r="BI290" s="34" t="n">
        <v>143</v>
      </c>
      <c r="BJ290" s="34" t="n">
        <v>14</v>
      </c>
      <c r="BK290" s="36" t="n">
        <f aca="false">PRODUCT((BB290+BC290)/BA290)</f>
        <v>0.3</v>
      </c>
      <c r="BL290" s="22"/>
      <c r="BM290" s="22"/>
    </row>
    <row r="291" s="23" customFormat="true" ht="15.75" hidden="false" customHeight="true" outlineLevel="0" collapsed="false">
      <c r="B291" s="17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N291" s="17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Z291" s="17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L291" s="17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  <c r="AX291" s="19" t="s">
        <v>683</v>
      </c>
      <c r="AY291" s="22" t="s">
        <v>684</v>
      </c>
      <c r="AZ291" s="34" t="n">
        <v>1</v>
      </c>
      <c r="BA291" s="34" t="n">
        <v>22</v>
      </c>
      <c r="BB291" s="34" t="n">
        <v>2</v>
      </c>
      <c r="BC291" s="34" t="n">
        <v>3</v>
      </c>
      <c r="BD291" s="34" t="n">
        <v>0</v>
      </c>
      <c r="BE291" s="34" t="n">
        <v>2</v>
      </c>
      <c r="BF291" s="34" t="n">
        <v>15</v>
      </c>
      <c r="BG291" s="34" t="n">
        <v>95</v>
      </c>
      <c r="BH291" s="35" t="s">
        <v>22</v>
      </c>
      <c r="BI291" s="34" t="n">
        <v>271</v>
      </c>
      <c r="BJ291" s="34" t="n">
        <v>14</v>
      </c>
      <c r="BK291" s="36" t="n">
        <f aca="false">PRODUCT((BB291+BC291)/BA291)</f>
        <v>0.227272727272727</v>
      </c>
      <c r="BL291" s="22"/>
      <c r="BM291" s="22"/>
    </row>
    <row r="292" s="23" customFormat="true" ht="15.75" hidden="false" customHeight="true" outlineLevel="0" collapsed="false">
      <c r="B292" s="17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N292" s="17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Z292" s="17"/>
      <c r="AA292" s="18"/>
      <c r="AB292" s="18"/>
      <c r="AC292" s="18"/>
      <c r="AD292" s="18"/>
      <c r="AE292" s="18"/>
      <c r="AF292" s="18"/>
      <c r="AG292" s="18"/>
      <c r="AH292" s="18"/>
      <c r="AI292" s="18"/>
      <c r="AJ292" s="18"/>
      <c r="AL292" s="17"/>
      <c r="AM292" s="18"/>
      <c r="AN292" s="18"/>
      <c r="AO292" s="18"/>
      <c r="AP292" s="18"/>
      <c r="AQ292" s="18"/>
      <c r="AR292" s="18"/>
      <c r="AS292" s="18"/>
      <c r="AT292" s="18"/>
      <c r="AU292" s="18"/>
      <c r="AV292" s="18"/>
      <c r="AX292" s="19" t="s">
        <v>685</v>
      </c>
      <c r="AY292" s="22" t="s">
        <v>686</v>
      </c>
      <c r="AZ292" s="34" t="n">
        <v>3</v>
      </c>
      <c r="BA292" s="34" t="n">
        <v>31</v>
      </c>
      <c r="BB292" s="34" t="n">
        <v>0</v>
      </c>
      <c r="BC292" s="34" t="n">
        <v>6</v>
      </c>
      <c r="BD292" s="34" t="n">
        <v>2</v>
      </c>
      <c r="BE292" s="34" t="n">
        <v>0</v>
      </c>
      <c r="BF292" s="34" t="n">
        <v>23</v>
      </c>
      <c r="BG292" s="34" t="n">
        <v>164</v>
      </c>
      <c r="BH292" s="35" t="s">
        <v>22</v>
      </c>
      <c r="BI292" s="34" t="n">
        <v>347</v>
      </c>
      <c r="BJ292" s="34" t="n">
        <v>14</v>
      </c>
      <c r="BK292" s="36" t="n">
        <f aca="false">PRODUCT((BB292+BC292)/BA292)</f>
        <v>0.193548387096774</v>
      </c>
      <c r="BL292" s="22"/>
      <c r="BM292" s="22"/>
    </row>
    <row r="293" s="23" customFormat="true" ht="15.75" hidden="false" customHeight="true" outlineLevel="0" collapsed="false">
      <c r="B293" s="17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N293" s="17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Z293" s="17"/>
      <c r="AA293" s="18"/>
      <c r="AB293" s="18"/>
      <c r="AC293" s="18"/>
      <c r="AD293" s="18"/>
      <c r="AE293" s="18"/>
      <c r="AF293" s="18"/>
      <c r="AG293" s="18"/>
      <c r="AH293" s="18"/>
      <c r="AI293" s="18"/>
      <c r="AJ293" s="18"/>
      <c r="AL293" s="17"/>
      <c r="AM293" s="18"/>
      <c r="AN293" s="18"/>
      <c r="AO293" s="18"/>
      <c r="AP293" s="18"/>
      <c r="AQ293" s="18"/>
      <c r="AR293" s="18"/>
      <c r="AS293" s="18"/>
      <c r="AT293" s="18"/>
      <c r="AU293" s="18"/>
      <c r="AV293" s="18"/>
      <c r="AX293" s="19" t="s">
        <v>687</v>
      </c>
      <c r="AY293" s="17" t="s">
        <v>688</v>
      </c>
      <c r="AZ293" s="66" t="n">
        <v>2</v>
      </c>
      <c r="BA293" s="66" t="n">
        <v>36</v>
      </c>
      <c r="BB293" s="66" t="n">
        <v>1</v>
      </c>
      <c r="BC293" s="66" t="n">
        <v>5</v>
      </c>
      <c r="BD293" s="66" t="n">
        <v>0</v>
      </c>
      <c r="BE293" s="66" t="n">
        <v>1</v>
      </c>
      <c r="BF293" s="66" t="n">
        <v>29</v>
      </c>
      <c r="BG293" s="66" t="n">
        <v>180</v>
      </c>
      <c r="BH293" s="37" t="s">
        <v>22</v>
      </c>
      <c r="BI293" s="66" t="n">
        <v>538</v>
      </c>
      <c r="BJ293" s="66" t="n">
        <v>14</v>
      </c>
      <c r="BK293" s="38" t="n">
        <f aca="false">PRODUCT((BB293+BC293)/BA293)</f>
        <v>0.166666666666667</v>
      </c>
      <c r="BL293" s="17"/>
      <c r="BM293" s="17" t="s">
        <v>25</v>
      </c>
    </row>
    <row r="294" s="23" customFormat="true" ht="15.75" hidden="false" customHeight="true" outlineLevel="0" collapsed="false">
      <c r="B294" s="17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N294" s="17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Z294" s="17"/>
      <c r="AA294" s="18"/>
      <c r="AB294" s="18"/>
      <c r="AC294" s="18"/>
      <c r="AD294" s="18"/>
      <c r="AE294" s="18"/>
      <c r="AF294" s="18"/>
      <c r="AG294" s="18"/>
      <c r="AH294" s="18"/>
      <c r="AI294" s="18"/>
      <c r="AJ294" s="18"/>
      <c r="AL294" s="17"/>
      <c r="AM294" s="18"/>
      <c r="AN294" s="18"/>
      <c r="AO294" s="18"/>
      <c r="AP294" s="18"/>
      <c r="AQ294" s="18"/>
      <c r="AR294" s="18"/>
      <c r="AS294" s="18"/>
      <c r="AT294" s="18"/>
      <c r="AU294" s="18"/>
      <c r="AV294" s="18"/>
      <c r="AX294" s="19" t="s">
        <v>689</v>
      </c>
      <c r="AY294" s="22" t="s">
        <v>690</v>
      </c>
      <c r="AZ294" s="34" t="n">
        <v>2</v>
      </c>
      <c r="BA294" s="34" t="n">
        <v>20</v>
      </c>
      <c r="BB294" s="34" t="n">
        <v>0</v>
      </c>
      <c r="BC294" s="34" t="n">
        <v>6</v>
      </c>
      <c r="BD294" s="34" t="n">
        <v>1</v>
      </c>
      <c r="BE294" s="34" t="n">
        <v>0</v>
      </c>
      <c r="BF294" s="34" t="n">
        <v>13</v>
      </c>
      <c r="BG294" s="34" t="n">
        <v>113</v>
      </c>
      <c r="BH294" s="35" t="s">
        <v>22</v>
      </c>
      <c r="BI294" s="34" t="n">
        <v>188</v>
      </c>
      <c r="BJ294" s="34" t="n">
        <v>13</v>
      </c>
      <c r="BK294" s="36" t="n">
        <f aca="false">PRODUCT((BB294+BC294)/BA294)</f>
        <v>0.3</v>
      </c>
      <c r="BL294" s="22"/>
      <c r="BM294" s="22"/>
    </row>
    <row r="295" s="23" customFormat="true" ht="15.75" hidden="false" customHeight="true" outlineLevel="0" collapsed="false">
      <c r="B295" s="17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N295" s="17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Z295" s="17"/>
      <c r="AA295" s="18"/>
      <c r="AB295" s="18"/>
      <c r="AC295" s="18"/>
      <c r="AD295" s="18"/>
      <c r="AE295" s="18"/>
      <c r="AF295" s="18"/>
      <c r="AG295" s="18"/>
      <c r="AH295" s="18"/>
      <c r="AI295" s="18"/>
      <c r="AJ295" s="18"/>
      <c r="AL295" s="17"/>
      <c r="AM295" s="18"/>
      <c r="AN295" s="18"/>
      <c r="AO295" s="18"/>
      <c r="AP295" s="18"/>
      <c r="AQ295" s="18"/>
      <c r="AR295" s="18"/>
      <c r="AS295" s="18"/>
      <c r="AT295" s="18"/>
      <c r="AU295" s="18"/>
      <c r="AV295" s="18"/>
      <c r="AX295" s="19" t="s">
        <v>691</v>
      </c>
      <c r="AY295" s="22" t="s">
        <v>692</v>
      </c>
      <c r="AZ295" s="34" t="n">
        <v>1</v>
      </c>
      <c r="BA295" s="34" t="n">
        <v>16</v>
      </c>
      <c r="BB295" s="34" t="n">
        <v>1</v>
      </c>
      <c r="BC295" s="34" t="n">
        <v>3</v>
      </c>
      <c r="BD295" s="34" t="n">
        <v>0</v>
      </c>
      <c r="BE295" s="34" t="n">
        <v>4</v>
      </c>
      <c r="BF295" s="34" t="n">
        <v>8</v>
      </c>
      <c r="BG295" s="34" t="n">
        <v>131</v>
      </c>
      <c r="BH295" s="35" t="s">
        <v>22</v>
      </c>
      <c r="BI295" s="34" t="n">
        <v>192</v>
      </c>
      <c r="BJ295" s="34" t="n">
        <v>13</v>
      </c>
      <c r="BK295" s="36" t="n">
        <f aca="false">PRODUCT((BB295+BC295)/BA295)</f>
        <v>0.25</v>
      </c>
      <c r="BL295" s="22"/>
      <c r="BM295" s="22"/>
    </row>
    <row r="296" s="23" customFormat="true" ht="15.75" hidden="false" customHeight="true" outlineLevel="0" collapsed="false">
      <c r="B296" s="17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N296" s="17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Z296" s="17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L296" s="17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X296" s="19" t="s">
        <v>693</v>
      </c>
      <c r="AY296" s="22" t="s">
        <v>694</v>
      </c>
      <c r="AZ296" s="34" t="n">
        <v>1</v>
      </c>
      <c r="BA296" s="34" t="n">
        <v>10</v>
      </c>
      <c r="BB296" s="34" t="n">
        <v>0</v>
      </c>
      <c r="BC296" s="34" t="n">
        <v>6</v>
      </c>
      <c r="BD296" s="34" t="n">
        <v>0</v>
      </c>
      <c r="BE296" s="34" t="n">
        <v>0</v>
      </c>
      <c r="BF296" s="34" t="n">
        <v>4</v>
      </c>
      <c r="BG296" s="34" t="n">
        <v>60</v>
      </c>
      <c r="BH296" s="35" t="s">
        <v>22</v>
      </c>
      <c r="BI296" s="34" t="n">
        <v>54</v>
      </c>
      <c r="BJ296" s="34" t="n">
        <v>12</v>
      </c>
      <c r="BK296" s="36" t="n">
        <f aca="false">PRODUCT((BB296+BC296)/BA296)</f>
        <v>0.6</v>
      </c>
      <c r="BL296" s="22"/>
      <c r="BM296" s="22"/>
    </row>
    <row r="297" s="23" customFormat="true" ht="15.75" hidden="false" customHeight="true" outlineLevel="0" collapsed="false">
      <c r="B297" s="17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N297" s="17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Z297" s="17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L297" s="17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X297" s="19" t="s">
        <v>695</v>
      </c>
      <c r="AY297" s="22" t="s">
        <v>696</v>
      </c>
      <c r="AZ297" s="64" t="n">
        <v>2</v>
      </c>
      <c r="BA297" s="64" t="n">
        <v>20</v>
      </c>
      <c r="BB297" s="64" t="n">
        <v>0</v>
      </c>
      <c r="BC297" s="64" t="n">
        <v>6</v>
      </c>
      <c r="BD297" s="64" t="n">
        <v>0</v>
      </c>
      <c r="BE297" s="64" t="n">
        <v>0</v>
      </c>
      <c r="BF297" s="64" t="n">
        <v>14</v>
      </c>
      <c r="BG297" s="64" t="n">
        <v>121</v>
      </c>
      <c r="BH297" s="35" t="s">
        <v>22</v>
      </c>
      <c r="BI297" s="64" t="n">
        <v>197</v>
      </c>
      <c r="BJ297" s="64" t="n">
        <v>12</v>
      </c>
      <c r="BK297" s="36" t="n">
        <f aca="false">PRODUCT((BB297+BC297)/BA297)</f>
        <v>0.3</v>
      </c>
      <c r="BL297" s="22"/>
      <c r="BM297" s="22"/>
    </row>
    <row r="298" s="23" customFormat="true" ht="15.75" hidden="false" customHeight="true" outlineLevel="0" collapsed="false">
      <c r="B298" s="17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N298" s="17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Z298" s="17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L298" s="17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X298" s="19" t="s">
        <v>697</v>
      </c>
      <c r="AY298" s="22" t="s">
        <v>698</v>
      </c>
      <c r="AZ298" s="34" t="n">
        <v>1</v>
      </c>
      <c r="BA298" s="34" t="n">
        <v>14</v>
      </c>
      <c r="BB298" s="34" t="n">
        <v>1</v>
      </c>
      <c r="BC298" s="34" t="n">
        <v>2</v>
      </c>
      <c r="BD298" s="34" t="n">
        <v>0</v>
      </c>
      <c r="BE298" s="34" t="n">
        <v>5</v>
      </c>
      <c r="BF298" s="34" t="n">
        <v>6</v>
      </c>
      <c r="BG298" s="34" t="n">
        <v>109</v>
      </c>
      <c r="BH298" s="35" t="s">
        <v>22</v>
      </c>
      <c r="BI298" s="34" t="n">
        <v>168</v>
      </c>
      <c r="BJ298" s="34" t="n">
        <v>12</v>
      </c>
      <c r="BK298" s="36" t="n">
        <f aca="false">PRODUCT((BB298+BC298)/BA298)</f>
        <v>0.214285714285714</v>
      </c>
      <c r="BL298" s="22"/>
      <c r="BM298" s="22"/>
    </row>
    <row r="299" s="23" customFormat="true" ht="15.75" hidden="false" customHeight="true" outlineLevel="0" collapsed="false">
      <c r="B299" s="17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N299" s="17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Z299" s="17"/>
      <c r="AA299" s="18"/>
      <c r="AB299" s="18"/>
      <c r="AC299" s="18"/>
      <c r="AD299" s="18"/>
      <c r="AE299" s="18"/>
      <c r="AF299" s="18"/>
      <c r="AG299" s="18"/>
      <c r="AH299" s="18"/>
      <c r="AI299" s="18"/>
      <c r="AJ299" s="18"/>
      <c r="AL299" s="17"/>
      <c r="AM299" s="18"/>
      <c r="AN299" s="18"/>
      <c r="AO299" s="18"/>
      <c r="AP299" s="18"/>
      <c r="AQ299" s="18"/>
      <c r="AR299" s="18"/>
      <c r="AS299" s="18"/>
      <c r="AT299" s="18"/>
      <c r="AU299" s="18"/>
      <c r="AV299" s="18"/>
      <c r="AX299" s="19" t="s">
        <v>699</v>
      </c>
      <c r="AY299" s="22" t="s">
        <v>700</v>
      </c>
      <c r="AZ299" s="34" t="n">
        <v>2</v>
      </c>
      <c r="BA299" s="34" t="n">
        <v>38</v>
      </c>
      <c r="BB299" s="34" t="n">
        <v>1</v>
      </c>
      <c r="BC299" s="34" t="n">
        <v>3</v>
      </c>
      <c r="BD299" s="34" t="n">
        <v>0</v>
      </c>
      <c r="BE299" s="34" t="n">
        <v>3</v>
      </c>
      <c r="BF299" s="34" t="n">
        <v>31</v>
      </c>
      <c r="BG299" s="34" t="n">
        <v>221</v>
      </c>
      <c r="BH299" s="35" t="s">
        <v>22</v>
      </c>
      <c r="BI299" s="34" t="n">
        <v>622</v>
      </c>
      <c r="BJ299" s="34" t="n">
        <v>12</v>
      </c>
      <c r="BK299" s="36" t="n">
        <f aca="false">PRODUCT((BB299+BC299)/BA299)</f>
        <v>0.105263157894737</v>
      </c>
      <c r="BL299" s="22"/>
      <c r="BM299" s="22"/>
    </row>
    <row r="300" s="23" customFormat="true" ht="15.75" hidden="false" customHeight="true" outlineLevel="0" collapsed="false">
      <c r="B300" s="17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N300" s="17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Z300" s="17"/>
      <c r="AA300" s="18"/>
      <c r="AB300" s="18"/>
      <c r="AC300" s="18"/>
      <c r="AD300" s="18"/>
      <c r="AE300" s="18"/>
      <c r="AF300" s="18"/>
      <c r="AG300" s="18"/>
      <c r="AH300" s="18"/>
      <c r="AI300" s="18"/>
      <c r="AJ300" s="18"/>
      <c r="AL300" s="17"/>
      <c r="AM300" s="18"/>
      <c r="AN300" s="18"/>
      <c r="AO300" s="18"/>
      <c r="AP300" s="18"/>
      <c r="AQ300" s="18"/>
      <c r="AR300" s="18"/>
      <c r="AS300" s="18"/>
      <c r="AT300" s="18"/>
      <c r="AU300" s="18"/>
      <c r="AV300" s="18"/>
      <c r="AX300" s="19" t="s">
        <v>701</v>
      </c>
      <c r="AY300" s="22" t="s">
        <v>702</v>
      </c>
      <c r="AZ300" s="34" t="n">
        <v>1</v>
      </c>
      <c r="BA300" s="34" t="n">
        <v>7</v>
      </c>
      <c r="BB300" s="34" t="n">
        <v>0</v>
      </c>
      <c r="BC300" s="34" t="n">
        <v>5</v>
      </c>
      <c r="BD300" s="34" t="n">
        <v>1</v>
      </c>
      <c r="BE300" s="34" t="n">
        <v>0</v>
      </c>
      <c r="BF300" s="34" t="n">
        <v>1</v>
      </c>
      <c r="BG300" s="34" t="n">
        <v>63</v>
      </c>
      <c r="BH300" s="35" t="s">
        <v>22</v>
      </c>
      <c r="BI300" s="34" t="n">
        <v>37</v>
      </c>
      <c r="BJ300" s="34" t="n">
        <v>11</v>
      </c>
      <c r="BK300" s="36" t="n">
        <f aca="false">PRODUCT((BB300+BC300)/BA300)</f>
        <v>0.714285714285714</v>
      </c>
      <c r="BL300" s="22"/>
      <c r="BM300" s="22"/>
    </row>
    <row r="301" s="23" customFormat="true" ht="15.75" hidden="false" customHeight="true" outlineLevel="0" collapsed="false">
      <c r="B301" s="17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N301" s="17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Z301" s="17"/>
      <c r="AA301" s="18"/>
      <c r="AB301" s="18"/>
      <c r="AC301" s="18"/>
      <c r="AD301" s="18"/>
      <c r="AE301" s="18"/>
      <c r="AF301" s="18"/>
      <c r="AG301" s="18"/>
      <c r="AH301" s="18"/>
      <c r="AI301" s="18"/>
      <c r="AJ301" s="18"/>
      <c r="AL301" s="17"/>
      <c r="AM301" s="18"/>
      <c r="AN301" s="18"/>
      <c r="AO301" s="18"/>
      <c r="AP301" s="18"/>
      <c r="AQ301" s="18"/>
      <c r="AR301" s="18"/>
      <c r="AS301" s="18"/>
      <c r="AT301" s="18"/>
      <c r="AU301" s="18"/>
      <c r="AV301" s="18"/>
      <c r="AX301" s="19" t="s">
        <v>703</v>
      </c>
      <c r="AY301" s="22" t="s">
        <v>704</v>
      </c>
      <c r="AZ301" s="34" t="n">
        <v>1</v>
      </c>
      <c r="BA301" s="34" t="n">
        <v>8</v>
      </c>
      <c r="BB301" s="34" t="n">
        <v>0</v>
      </c>
      <c r="BC301" s="34" t="n">
        <v>5</v>
      </c>
      <c r="BD301" s="34" t="n">
        <v>1</v>
      </c>
      <c r="BE301" s="34" t="n">
        <v>0</v>
      </c>
      <c r="BF301" s="34" t="n">
        <v>2</v>
      </c>
      <c r="BG301" s="34" t="n">
        <v>105</v>
      </c>
      <c r="BH301" s="35" t="s">
        <v>22</v>
      </c>
      <c r="BI301" s="34" t="n">
        <v>60</v>
      </c>
      <c r="BJ301" s="34" t="n">
        <v>11</v>
      </c>
      <c r="BK301" s="36" t="n">
        <f aca="false">PRODUCT((BB301+BC301)/BA301)</f>
        <v>0.625</v>
      </c>
      <c r="BL301" s="22"/>
      <c r="BM301" s="22"/>
    </row>
    <row r="302" s="23" customFormat="true" ht="15.75" hidden="false" customHeight="true" outlineLevel="0" collapsed="false">
      <c r="B302" s="17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N302" s="17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Z302" s="17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L302" s="17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X302" s="19" t="s">
        <v>705</v>
      </c>
      <c r="AY302" s="22" t="s">
        <v>706</v>
      </c>
      <c r="AZ302" s="34" t="n">
        <v>1</v>
      </c>
      <c r="BA302" s="34" t="n">
        <v>16</v>
      </c>
      <c r="BB302" s="34" t="n">
        <v>2</v>
      </c>
      <c r="BC302" s="34" t="n">
        <v>2</v>
      </c>
      <c r="BD302" s="34" t="n">
        <v>0</v>
      </c>
      <c r="BE302" s="34" t="n">
        <v>1</v>
      </c>
      <c r="BF302" s="34" t="n">
        <v>11</v>
      </c>
      <c r="BG302" s="34" t="n">
        <v>84</v>
      </c>
      <c r="BH302" s="35" t="s">
        <v>22</v>
      </c>
      <c r="BI302" s="34" t="n">
        <v>214</v>
      </c>
      <c r="BJ302" s="34" t="n">
        <v>11</v>
      </c>
      <c r="BK302" s="36" t="n">
        <f aca="false">PRODUCT((BB302+BC302)/BA302)</f>
        <v>0.25</v>
      </c>
      <c r="BL302" s="22"/>
      <c r="BM302" s="22"/>
    </row>
    <row r="303" s="23" customFormat="true" ht="15.75" hidden="false" customHeight="true" outlineLevel="0" collapsed="false">
      <c r="B303" s="17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N303" s="17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Z303" s="17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L303" s="17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X303" s="19" t="s">
        <v>707</v>
      </c>
      <c r="AY303" s="22" t="s">
        <v>708</v>
      </c>
      <c r="AZ303" s="34" t="n">
        <v>2</v>
      </c>
      <c r="BA303" s="34" t="n">
        <v>26</v>
      </c>
      <c r="BB303" s="34" t="n">
        <v>0</v>
      </c>
      <c r="BC303" s="34" t="n">
        <v>3</v>
      </c>
      <c r="BD303" s="34" t="n">
        <v>0</v>
      </c>
      <c r="BE303" s="34" t="n">
        <v>5</v>
      </c>
      <c r="BF303" s="34" t="n">
        <v>18</v>
      </c>
      <c r="BG303" s="34" t="n">
        <v>130</v>
      </c>
      <c r="BH303" s="35" t="s">
        <v>22</v>
      </c>
      <c r="BI303" s="34" t="n">
        <v>360</v>
      </c>
      <c r="BJ303" s="34" t="n">
        <v>11</v>
      </c>
      <c r="BK303" s="36" t="n">
        <f aca="false">PRODUCT((BB303+BC303)/BA303)</f>
        <v>0.115384615384615</v>
      </c>
      <c r="BL303" s="22"/>
      <c r="BM303" s="22"/>
    </row>
    <row r="304" s="23" customFormat="true" ht="15.75" hidden="false" customHeight="true" outlineLevel="0" collapsed="false">
      <c r="B304" s="17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N304" s="17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Z304" s="17"/>
      <c r="AA304" s="18"/>
      <c r="AB304" s="18"/>
      <c r="AC304" s="18"/>
      <c r="AD304" s="18"/>
      <c r="AE304" s="18"/>
      <c r="AF304" s="18"/>
      <c r="AG304" s="18"/>
      <c r="AH304" s="18"/>
      <c r="AI304" s="18"/>
      <c r="AJ304" s="18"/>
      <c r="AL304" s="17"/>
      <c r="AM304" s="18"/>
      <c r="AN304" s="18"/>
      <c r="AO304" s="18"/>
      <c r="AP304" s="18"/>
      <c r="AQ304" s="18"/>
      <c r="AR304" s="18"/>
      <c r="AS304" s="18"/>
      <c r="AT304" s="18"/>
      <c r="AU304" s="18"/>
      <c r="AV304" s="18"/>
      <c r="AX304" s="19" t="s">
        <v>709</v>
      </c>
      <c r="AY304" s="22" t="s">
        <v>710</v>
      </c>
      <c r="AZ304" s="34" t="n">
        <v>2</v>
      </c>
      <c r="BA304" s="34" t="n">
        <v>40</v>
      </c>
      <c r="BB304" s="34" t="n">
        <v>1</v>
      </c>
      <c r="BC304" s="34" t="n">
        <v>1</v>
      </c>
      <c r="BD304" s="34" t="n">
        <v>0</v>
      </c>
      <c r="BE304" s="34" t="n">
        <v>6</v>
      </c>
      <c r="BF304" s="34" t="n">
        <v>32</v>
      </c>
      <c r="BG304" s="34" t="n">
        <v>187</v>
      </c>
      <c r="BH304" s="35" t="s">
        <v>22</v>
      </c>
      <c r="BI304" s="34" t="n">
        <v>630</v>
      </c>
      <c r="BJ304" s="34" t="n">
        <v>11</v>
      </c>
      <c r="BK304" s="36" t="n">
        <f aca="false">PRODUCT((BB304+BC304)/BA304)</f>
        <v>0.05</v>
      </c>
      <c r="BL304" s="22"/>
      <c r="BM304" s="22"/>
    </row>
    <row r="305" s="23" customFormat="true" ht="15.75" hidden="false" customHeight="true" outlineLevel="0" collapsed="false">
      <c r="B305" s="17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N305" s="17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Z305" s="17"/>
      <c r="AA305" s="18"/>
      <c r="AB305" s="18"/>
      <c r="AC305" s="18"/>
      <c r="AD305" s="18"/>
      <c r="AE305" s="18"/>
      <c r="AF305" s="18"/>
      <c r="AG305" s="18"/>
      <c r="AH305" s="18"/>
      <c r="AI305" s="18"/>
      <c r="AJ305" s="18"/>
      <c r="AL305" s="17"/>
      <c r="AM305" s="18"/>
      <c r="AN305" s="18"/>
      <c r="AO305" s="18"/>
      <c r="AP305" s="18"/>
      <c r="AQ305" s="18"/>
      <c r="AR305" s="18"/>
      <c r="AS305" s="18"/>
      <c r="AT305" s="18"/>
      <c r="AU305" s="18"/>
      <c r="AV305" s="18"/>
      <c r="AX305" s="19" t="s">
        <v>711</v>
      </c>
      <c r="AY305" s="22" t="s">
        <v>712</v>
      </c>
      <c r="AZ305" s="65" t="n">
        <v>3</v>
      </c>
      <c r="BA305" s="65" t="n">
        <v>16</v>
      </c>
      <c r="BB305" s="65" t="n">
        <v>0</v>
      </c>
      <c r="BC305" s="65" t="n">
        <v>5</v>
      </c>
      <c r="BD305" s="65" t="n">
        <v>0</v>
      </c>
      <c r="BE305" s="65" t="n">
        <v>0</v>
      </c>
      <c r="BF305" s="65" t="n">
        <v>11</v>
      </c>
      <c r="BG305" s="65" t="n">
        <v>121</v>
      </c>
      <c r="BH305" s="35" t="s">
        <v>22</v>
      </c>
      <c r="BI305" s="65" t="n">
        <v>206</v>
      </c>
      <c r="BJ305" s="65" t="n">
        <v>10</v>
      </c>
      <c r="BK305" s="36" t="n">
        <f aca="false">PRODUCT((BB305+BC305)/BA305)</f>
        <v>0.3125</v>
      </c>
      <c r="BL305" s="22"/>
      <c r="BM305" s="22"/>
    </row>
    <row r="306" s="23" customFormat="true" ht="15.75" hidden="false" customHeight="true" outlineLevel="0" collapsed="false">
      <c r="B306" s="17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N306" s="17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Z306" s="17"/>
      <c r="AA306" s="18"/>
      <c r="AB306" s="18"/>
      <c r="AC306" s="18"/>
      <c r="AD306" s="18"/>
      <c r="AE306" s="18"/>
      <c r="AF306" s="18"/>
      <c r="AG306" s="18"/>
      <c r="AH306" s="18"/>
      <c r="AI306" s="18"/>
      <c r="AJ306" s="18"/>
      <c r="AL306" s="17"/>
      <c r="AM306" s="18"/>
      <c r="AN306" s="18"/>
      <c r="AO306" s="18"/>
      <c r="AP306" s="18"/>
      <c r="AQ306" s="18"/>
      <c r="AR306" s="18"/>
      <c r="AS306" s="18"/>
      <c r="AT306" s="18"/>
      <c r="AU306" s="18"/>
      <c r="AV306" s="18"/>
      <c r="AX306" s="19" t="s">
        <v>713</v>
      </c>
      <c r="AY306" s="22" t="s">
        <v>714</v>
      </c>
      <c r="AZ306" s="34" t="n">
        <v>2</v>
      </c>
      <c r="BA306" s="34" t="n">
        <v>14</v>
      </c>
      <c r="BB306" s="34" t="n">
        <v>0</v>
      </c>
      <c r="BC306" s="34" t="n">
        <v>4</v>
      </c>
      <c r="BD306" s="34" t="n">
        <v>2</v>
      </c>
      <c r="BE306" s="34" t="n">
        <v>0</v>
      </c>
      <c r="BF306" s="34" t="n">
        <v>8</v>
      </c>
      <c r="BG306" s="34" t="n">
        <v>90</v>
      </c>
      <c r="BH306" s="35" t="s">
        <v>22</v>
      </c>
      <c r="BI306" s="34" t="n">
        <v>97</v>
      </c>
      <c r="BJ306" s="34" t="n">
        <v>10</v>
      </c>
      <c r="BK306" s="36" t="n">
        <f aca="false">PRODUCT((BB306+BC306)/BA306)</f>
        <v>0.285714285714286</v>
      </c>
      <c r="BL306" s="22"/>
      <c r="BM306" s="22"/>
    </row>
    <row r="307" s="23" customFormat="true" ht="15.75" hidden="false" customHeight="true" outlineLevel="0" collapsed="false">
      <c r="B307" s="17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N307" s="17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Z307" s="17"/>
      <c r="AA307" s="18"/>
      <c r="AB307" s="18"/>
      <c r="AC307" s="18"/>
      <c r="AD307" s="18"/>
      <c r="AE307" s="18"/>
      <c r="AF307" s="18"/>
      <c r="AG307" s="18"/>
      <c r="AH307" s="18"/>
      <c r="AI307" s="18"/>
      <c r="AJ307" s="18"/>
      <c r="AL307" s="17"/>
      <c r="AM307" s="18"/>
      <c r="AN307" s="18"/>
      <c r="AO307" s="18"/>
      <c r="AP307" s="18"/>
      <c r="AQ307" s="18"/>
      <c r="AR307" s="18"/>
      <c r="AS307" s="18"/>
      <c r="AT307" s="18"/>
      <c r="AU307" s="18"/>
      <c r="AV307" s="18"/>
      <c r="AX307" s="19" t="s">
        <v>715</v>
      </c>
      <c r="AY307" s="22" t="s">
        <v>716</v>
      </c>
      <c r="AZ307" s="34" t="n">
        <v>2</v>
      </c>
      <c r="BA307" s="34" t="n">
        <v>19</v>
      </c>
      <c r="BB307" s="34" t="n">
        <v>0</v>
      </c>
      <c r="BC307" s="34" t="n">
        <v>5</v>
      </c>
      <c r="BD307" s="34" t="n">
        <v>0</v>
      </c>
      <c r="BE307" s="34" t="n">
        <v>0</v>
      </c>
      <c r="BF307" s="34" t="n">
        <v>14</v>
      </c>
      <c r="BG307" s="34" t="n">
        <v>89</v>
      </c>
      <c r="BH307" s="35" t="s">
        <v>22</v>
      </c>
      <c r="BI307" s="34" t="n">
        <v>277</v>
      </c>
      <c r="BJ307" s="34" t="n">
        <v>10</v>
      </c>
      <c r="BK307" s="36" t="n">
        <f aca="false">PRODUCT((BB307+BC307)/BA307)</f>
        <v>0.263157894736842</v>
      </c>
      <c r="BL307" s="22"/>
      <c r="BM307" s="22"/>
    </row>
    <row r="308" s="23" customFormat="true" ht="15.75" hidden="false" customHeight="true" outlineLevel="0" collapsed="false">
      <c r="B308" s="17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N308" s="17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Z308" s="17"/>
      <c r="AA308" s="18"/>
      <c r="AB308" s="18"/>
      <c r="AC308" s="18"/>
      <c r="AD308" s="18"/>
      <c r="AE308" s="18"/>
      <c r="AF308" s="18"/>
      <c r="AG308" s="18"/>
      <c r="AH308" s="18"/>
      <c r="AI308" s="18"/>
      <c r="AJ308" s="18"/>
      <c r="AL308" s="17"/>
      <c r="AM308" s="18"/>
      <c r="AN308" s="18"/>
      <c r="AO308" s="18"/>
      <c r="AP308" s="18"/>
      <c r="AQ308" s="18"/>
      <c r="AR308" s="18"/>
      <c r="AS308" s="18"/>
      <c r="AT308" s="18"/>
      <c r="AU308" s="18"/>
      <c r="AV308" s="18"/>
      <c r="AX308" s="19" t="s">
        <v>717</v>
      </c>
      <c r="AY308" s="22" t="s">
        <v>718</v>
      </c>
      <c r="AZ308" s="34" t="n">
        <v>2</v>
      </c>
      <c r="BA308" s="34" t="n">
        <v>19</v>
      </c>
      <c r="BB308" s="34" t="n">
        <v>0</v>
      </c>
      <c r="BC308" s="34" t="n">
        <v>5</v>
      </c>
      <c r="BD308" s="34" t="n">
        <v>0</v>
      </c>
      <c r="BE308" s="34" t="n">
        <v>0</v>
      </c>
      <c r="BF308" s="34" t="n">
        <v>14</v>
      </c>
      <c r="BG308" s="34" t="n">
        <v>109</v>
      </c>
      <c r="BH308" s="35" t="s">
        <v>22</v>
      </c>
      <c r="BI308" s="34" t="n">
        <v>225</v>
      </c>
      <c r="BJ308" s="34" t="n">
        <v>10</v>
      </c>
      <c r="BK308" s="36" t="n">
        <f aca="false">PRODUCT((BB308+BC308)/BA308)</f>
        <v>0.263157894736842</v>
      </c>
      <c r="BL308" s="22"/>
      <c r="BM308" s="22"/>
    </row>
    <row r="309" s="23" customFormat="true" ht="15.75" hidden="false" customHeight="true" outlineLevel="0" collapsed="false">
      <c r="B309" s="17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N309" s="17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Z309" s="17"/>
      <c r="AA309" s="18"/>
      <c r="AB309" s="18"/>
      <c r="AC309" s="18"/>
      <c r="AD309" s="18"/>
      <c r="AE309" s="18"/>
      <c r="AF309" s="18"/>
      <c r="AG309" s="18"/>
      <c r="AH309" s="18"/>
      <c r="AI309" s="18"/>
      <c r="AJ309" s="18"/>
      <c r="AL309" s="17"/>
      <c r="AM309" s="18"/>
      <c r="AN309" s="18"/>
      <c r="AO309" s="18"/>
      <c r="AP309" s="18"/>
      <c r="AQ309" s="18"/>
      <c r="AR309" s="18"/>
      <c r="AS309" s="18"/>
      <c r="AT309" s="18"/>
      <c r="AU309" s="18"/>
      <c r="AV309" s="18"/>
      <c r="AX309" s="19" t="s">
        <v>719</v>
      </c>
      <c r="AY309" s="22" t="s">
        <v>720</v>
      </c>
      <c r="AZ309" s="34" t="n">
        <v>2</v>
      </c>
      <c r="BA309" s="34" t="n">
        <v>20</v>
      </c>
      <c r="BB309" s="34" t="n">
        <v>0</v>
      </c>
      <c r="BC309" s="34" t="n">
        <v>5</v>
      </c>
      <c r="BD309" s="34" t="n">
        <v>0</v>
      </c>
      <c r="BE309" s="34" t="n">
        <v>0</v>
      </c>
      <c r="BF309" s="34" t="n">
        <v>15</v>
      </c>
      <c r="BG309" s="34" t="n">
        <v>102</v>
      </c>
      <c r="BH309" s="35" t="s">
        <v>22</v>
      </c>
      <c r="BI309" s="34" t="n">
        <v>187</v>
      </c>
      <c r="BJ309" s="34" t="n">
        <v>10</v>
      </c>
      <c r="BK309" s="36" t="n">
        <f aca="false">PRODUCT((BB309+BC309)/BA309)</f>
        <v>0.25</v>
      </c>
      <c r="BL309" s="22"/>
      <c r="BM309" s="22"/>
    </row>
    <row r="310" s="23" customFormat="true" ht="15.75" hidden="false" customHeight="true" outlineLevel="0" collapsed="false">
      <c r="B310" s="17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N310" s="17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Z310" s="17"/>
      <c r="AA310" s="18"/>
      <c r="AB310" s="18"/>
      <c r="AC310" s="18"/>
      <c r="AD310" s="18"/>
      <c r="AE310" s="18"/>
      <c r="AF310" s="18"/>
      <c r="AG310" s="18"/>
      <c r="AH310" s="18"/>
      <c r="AI310" s="18"/>
      <c r="AJ310" s="18"/>
      <c r="AL310" s="17"/>
      <c r="AM310" s="18"/>
      <c r="AN310" s="18"/>
      <c r="AO310" s="18"/>
      <c r="AP310" s="18"/>
      <c r="AQ310" s="18"/>
      <c r="AR310" s="18"/>
      <c r="AS310" s="18"/>
      <c r="AT310" s="18"/>
      <c r="AU310" s="18"/>
      <c r="AV310" s="18"/>
      <c r="AX310" s="19" t="s">
        <v>721</v>
      </c>
      <c r="AY310" s="22" t="s">
        <v>722</v>
      </c>
      <c r="AZ310" s="34" t="n">
        <v>1</v>
      </c>
      <c r="BA310" s="34" t="n">
        <v>18</v>
      </c>
      <c r="BB310" s="34" t="n">
        <v>3</v>
      </c>
      <c r="BC310" s="34" t="n">
        <v>0</v>
      </c>
      <c r="BD310" s="34" t="n">
        <v>0</v>
      </c>
      <c r="BE310" s="34" t="n">
        <v>1</v>
      </c>
      <c r="BF310" s="34" t="n">
        <v>14</v>
      </c>
      <c r="BG310" s="34" t="n">
        <v>80</v>
      </c>
      <c r="BH310" s="35" t="s">
        <v>22</v>
      </c>
      <c r="BI310" s="34" t="n">
        <v>213</v>
      </c>
      <c r="BJ310" s="34" t="n">
        <v>10</v>
      </c>
      <c r="BK310" s="36" t="n">
        <f aca="false">PRODUCT((BB310+BC310)/BA310)</f>
        <v>0.166666666666667</v>
      </c>
      <c r="BL310" s="22"/>
      <c r="BM310" s="22"/>
    </row>
    <row r="311" s="23" customFormat="true" ht="15.75" hidden="false" customHeight="true" outlineLevel="0" collapsed="false">
      <c r="B311" s="17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N311" s="17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Z311" s="17"/>
      <c r="AA311" s="18"/>
      <c r="AB311" s="18"/>
      <c r="AC311" s="18"/>
      <c r="AD311" s="18"/>
      <c r="AE311" s="18"/>
      <c r="AF311" s="18"/>
      <c r="AG311" s="18"/>
      <c r="AH311" s="18"/>
      <c r="AI311" s="18"/>
      <c r="AJ311" s="18"/>
      <c r="AL311" s="17"/>
      <c r="AM311" s="18"/>
      <c r="AN311" s="18"/>
      <c r="AO311" s="18"/>
      <c r="AP311" s="18"/>
      <c r="AQ311" s="18"/>
      <c r="AR311" s="18"/>
      <c r="AS311" s="18"/>
      <c r="AT311" s="18"/>
      <c r="AU311" s="18"/>
      <c r="AV311" s="18"/>
      <c r="AX311" s="19" t="s">
        <v>723</v>
      </c>
      <c r="AY311" s="22" t="s">
        <v>724</v>
      </c>
      <c r="AZ311" s="34" t="n">
        <v>1</v>
      </c>
      <c r="BA311" s="34" t="n">
        <v>9</v>
      </c>
      <c r="BB311" s="34" t="n">
        <v>0</v>
      </c>
      <c r="BC311" s="34" t="n">
        <v>4</v>
      </c>
      <c r="BD311" s="34" t="n">
        <v>0</v>
      </c>
      <c r="BE311" s="34" t="n">
        <v>0</v>
      </c>
      <c r="BF311" s="34" t="n">
        <v>5</v>
      </c>
      <c r="BG311" s="34" t="n">
        <v>59</v>
      </c>
      <c r="BH311" s="35" t="s">
        <v>22</v>
      </c>
      <c r="BI311" s="34" t="n">
        <v>86</v>
      </c>
      <c r="BJ311" s="34" t="n">
        <v>8</v>
      </c>
      <c r="BK311" s="36" t="n">
        <f aca="false">PRODUCT((BB311+BC311)/BA311)</f>
        <v>0.444444444444444</v>
      </c>
      <c r="BL311" s="22"/>
      <c r="BM311" s="22"/>
    </row>
    <row r="312" s="23" customFormat="true" ht="15.75" hidden="false" customHeight="true" outlineLevel="0" collapsed="false">
      <c r="B312" s="17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N312" s="17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Z312" s="17"/>
      <c r="AA312" s="18"/>
      <c r="AB312" s="18"/>
      <c r="AC312" s="18"/>
      <c r="AD312" s="18"/>
      <c r="AE312" s="18"/>
      <c r="AF312" s="18"/>
      <c r="AG312" s="18"/>
      <c r="AH312" s="18"/>
      <c r="AI312" s="18"/>
      <c r="AJ312" s="18"/>
      <c r="AL312" s="17"/>
      <c r="AM312" s="18"/>
      <c r="AN312" s="18"/>
      <c r="AO312" s="18"/>
      <c r="AP312" s="18"/>
      <c r="AQ312" s="18"/>
      <c r="AR312" s="18"/>
      <c r="AS312" s="18"/>
      <c r="AT312" s="18"/>
      <c r="AU312" s="18"/>
      <c r="AV312" s="18"/>
      <c r="AX312" s="19" t="s">
        <v>725</v>
      </c>
      <c r="AY312" s="22" t="s">
        <v>726</v>
      </c>
      <c r="AZ312" s="34" t="n">
        <v>1</v>
      </c>
      <c r="BA312" s="34" t="n">
        <v>10</v>
      </c>
      <c r="BB312" s="34" t="n">
        <v>0</v>
      </c>
      <c r="BC312" s="34" t="n">
        <v>4</v>
      </c>
      <c r="BD312" s="34" t="n">
        <v>0</v>
      </c>
      <c r="BE312" s="34" t="n">
        <v>0</v>
      </c>
      <c r="BF312" s="34" t="n">
        <v>6</v>
      </c>
      <c r="BG312" s="34" t="n">
        <v>94</v>
      </c>
      <c r="BH312" s="35" t="s">
        <v>22</v>
      </c>
      <c r="BI312" s="34" t="n">
        <v>102</v>
      </c>
      <c r="BJ312" s="34" t="n">
        <v>8</v>
      </c>
      <c r="BK312" s="36" t="n">
        <f aca="false">PRODUCT((BB312+BC312)/BA312)</f>
        <v>0.4</v>
      </c>
      <c r="BL312" s="22"/>
      <c r="BM312" s="22"/>
    </row>
    <row r="313" s="23" customFormat="true" ht="15.75" hidden="false" customHeight="true" outlineLevel="0" collapsed="false">
      <c r="B313" s="17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N313" s="17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Z313" s="17"/>
      <c r="AA313" s="18"/>
      <c r="AB313" s="18"/>
      <c r="AC313" s="18"/>
      <c r="AD313" s="18"/>
      <c r="AE313" s="18"/>
      <c r="AF313" s="18"/>
      <c r="AG313" s="18"/>
      <c r="AH313" s="18"/>
      <c r="AI313" s="18"/>
      <c r="AJ313" s="18"/>
      <c r="AL313" s="17"/>
      <c r="AM313" s="18"/>
      <c r="AN313" s="18"/>
      <c r="AO313" s="18"/>
      <c r="AP313" s="18"/>
      <c r="AQ313" s="18"/>
      <c r="AR313" s="18"/>
      <c r="AS313" s="18"/>
      <c r="AT313" s="18"/>
      <c r="AU313" s="18"/>
      <c r="AV313" s="18"/>
      <c r="AX313" s="19" t="s">
        <v>727</v>
      </c>
      <c r="AY313" s="22" t="s">
        <v>728</v>
      </c>
      <c r="AZ313" s="34" t="n">
        <v>1</v>
      </c>
      <c r="BA313" s="34" t="n">
        <v>10</v>
      </c>
      <c r="BB313" s="34" t="n">
        <v>0</v>
      </c>
      <c r="BC313" s="34" t="n">
        <v>4</v>
      </c>
      <c r="BD313" s="34" t="n">
        <v>0</v>
      </c>
      <c r="BE313" s="34" t="n">
        <v>0</v>
      </c>
      <c r="BF313" s="34" t="n">
        <v>6</v>
      </c>
      <c r="BG313" s="34" t="n">
        <v>95</v>
      </c>
      <c r="BH313" s="35" t="s">
        <v>22</v>
      </c>
      <c r="BI313" s="34" t="n">
        <v>98</v>
      </c>
      <c r="BJ313" s="34" t="n">
        <v>8</v>
      </c>
      <c r="BK313" s="36" t="n">
        <f aca="false">PRODUCT((BB313+BC313)/BA313)</f>
        <v>0.4</v>
      </c>
      <c r="BL313" s="22"/>
      <c r="BM313" s="22"/>
    </row>
    <row r="314" s="23" customFormat="true" ht="15.75" hidden="false" customHeight="true" outlineLevel="0" collapsed="false">
      <c r="B314" s="17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N314" s="17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Z314" s="17"/>
      <c r="AA314" s="18"/>
      <c r="AB314" s="18"/>
      <c r="AC314" s="18"/>
      <c r="AD314" s="18"/>
      <c r="AE314" s="18"/>
      <c r="AF314" s="18"/>
      <c r="AG314" s="18"/>
      <c r="AH314" s="18"/>
      <c r="AI314" s="18"/>
      <c r="AJ314" s="18"/>
      <c r="AL314" s="17"/>
      <c r="AM314" s="18"/>
      <c r="AN314" s="18"/>
      <c r="AO314" s="18"/>
      <c r="AP314" s="18"/>
      <c r="AQ314" s="18"/>
      <c r="AR314" s="18"/>
      <c r="AS314" s="18"/>
      <c r="AT314" s="18"/>
      <c r="AU314" s="18"/>
      <c r="AV314" s="18"/>
      <c r="AX314" s="19" t="s">
        <v>729</v>
      </c>
      <c r="AY314" s="22" t="s">
        <v>730</v>
      </c>
      <c r="AZ314" s="34" t="n">
        <v>1</v>
      </c>
      <c r="BA314" s="34" t="n">
        <v>12</v>
      </c>
      <c r="BB314" s="34" t="n">
        <v>0</v>
      </c>
      <c r="BC314" s="34" t="n">
        <v>4</v>
      </c>
      <c r="BD314" s="34" t="n">
        <v>0</v>
      </c>
      <c r="BE314" s="34" t="n">
        <v>0</v>
      </c>
      <c r="BF314" s="34" t="n">
        <v>8</v>
      </c>
      <c r="BG314" s="34" t="n">
        <v>74</v>
      </c>
      <c r="BH314" s="35" t="s">
        <v>22</v>
      </c>
      <c r="BI314" s="34" t="n">
        <v>85</v>
      </c>
      <c r="BJ314" s="34" t="n">
        <v>8</v>
      </c>
      <c r="BK314" s="36" t="n">
        <f aca="false">PRODUCT((BB314+BC314)/BA314)</f>
        <v>0.333333333333333</v>
      </c>
      <c r="BL314" s="22"/>
      <c r="BM314" s="22"/>
    </row>
    <row r="315" s="23" customFormat="true" ht="15.75" hidden="false" customHeight="true" outlineLevel="0" collapsed="false">
      <c r="B315" s="17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N315" s="17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Z315" s="17"/>
      <c r="AA315" s="18"/>
      <c r="AB315" s="18"/>
      <c r="AC315" s="18"/>
      <c r="AD315" s="18"/>
      <c r="AE315" s="18"/>
      <c r="AF315" s="18"/>
      <c r="AG315" s="18"/>
      <c r="AH315" s="18"/>
      <c r="AI315" s="18"/>
      <c r="AJ315" s="18"/>
      <c r="AL315" s="17"/>
      <c r="AM315" s="18"/>
      <c r="AN315" s="18"/>
      <c r="AO315" s="18"/>
      <c r="AP315" s="18"/>
      <c r="AQ315" s="18"/>
      <c r="AR315" s="18"/>
      <c r="AS315" s="18"/>
      <c r="AT315" s="18"/>
      <c r="AU315" s="18"/>
      <c r="AV315" s="18"/>
      <c r="AX315" s="19" t="s">
        <v>731</v>
      </c>
      <c r="AY315" s="22" t="s">
        <v>732</v>
      </c>
      <c r="AZ315" s="34" t="n">
        <v>2</v>
      </c>
      <c r="BA315" s="34" t="n">
        <v>12</v>
      </c>
      <c r="BB315" s="34" t="n">
        <v>0</v>
      </c>
      <c r="BC315" s="34" t="n">
        <v>4</v>
      </c>
      <c r="BD315" s="34" t="n">
        <v>0</v>
      </c>
      <c r="BE315" s="34" t="n">
        <v>0</v>
      </c>
      <c r="BF315" s="34" t="n">
        <v>8</v>
      </c>
      <c r="BG315" s="34" t="n">
        <v>68</v>
      </c>
      <c r="BH315" s="35" t="s">
        <v>22</v>
      </c>
      <c r="BI315" s="34" t="n">
        <v>126</v>
      </c>
      <c r="BJ315" s="34" t="n">
        <v>8</v>
      </c>
      <c r="BK315" s="36" t="n">
        <f aca="false">PRODUCT((BB315+BC315)/BA315)</f>
        <v>0.333333333333333</v>
      </c>
      <c r="BL315" s="22"/>
      <c r="BM315" s="22"/>
    </row>
    <row r="316" s="23" customFormat="true" ht="15.75" hidden="false" customHeight="true" outlineLevel="0" collapsed="false">
      <c r="B316" s="17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N316" s="17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Z316" s="17"/>
      <c r="AA316" s="18"/>
      <c r="AB316" s="18"/>
      <c r="AC316" s="18"/>
      <c r="AD316" s="18"/>
      <c r="AE316" s="18"/>
      <c r="AF316" s="18"/>
      <c r="AG316" s="18"/>
      <c r="AH316" s="18"/>
      <c r="AI316" s="18"/>
      <c r="AJ316" s="18"/>
      <c r="AL316" s="17"/>
      <c r="AM316" s="18"/>
      <c r="AN316" s="18"/>
      <c r="AO316" s="18"/>
      <c r="AP316" s="18"/>
      <c r="AQ316" s="18"/>
      <c r="AR316" s="18"/>
      <c r="AS316" s="18"/>
      <c r="AT316" s="18"/>
      <c r="AU316" s="18"/>
      <c r="AV316" s="18"/>
      <c r="AX316" s="19" t="s">
        <v>733</v>
      </c>
      <c r="AY316" s="22" t="s">
        <v>734</v>
      </c>
      <c r="AZ316" s="34" t="n">
        <v>3</v>
      </c>
      <c r="BA316" s="34" t="n">
        <v>20</v>
      </c>
      <c r="BB316" s="34" t="n">
        <v>0</v>
      </c>
      <c r="BC316" s="34" t="n">
        <v>4</v>
      </c>
      <c r="BD316" s="34" t="n">
        <v>0</v>
      </c>
      <c r="BE316" s="34" t="n">
        <v>0</v>
      </c>
      <c r="BF316" s="34" t="n">
        <v>16</v>
      </c>
      <c r="BG316" s="34" t="n">
        <v>93</v>
      </c>
      <c r="BH316" s="35" t="s">
        <v>22</v>
      </c>
      <c r="BI316" s="34" t="n">
        <v>230</v>
      </c>
      <c r="BJ316" s="34" t="n">
        <v>8</v>
      </c>
      <c r="BK316" s="36" t="n">
        <f aca="false">PRODUCT((BB316+BC316)/BA316)</f>
        <v>0.2</v>
      </c>
      <c r="BL316" s="22"/>
      <c r="BM316" s="22"/>
    </row>
    <row r="317" s="23" customFormat="true" ht="15.75" hidden="false" customHeight="true" outlineLevel="0" collapsed="false">
      <c r="B317" s="17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N317" s="17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Z317" s="17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L317" s="17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  <c r="AX317" s="19" t="s">
        <v>735</v>
      </c>
      <c r="AY317" s="22" t="s">
        <v>736</v>
      </c>
      <c r="AZ317" s="34" t="n">
        <v>1</v>
      </c>
      <c r="BA317" s="34" t="n">
        <v>18</v>
      </c>
      <c r="BB317" s="34" t="n">
        <v>0</v>
      </c>
      <c r="BC317" s="34" t="n">
        <v>3</v>
      </c>
      <c r="BD317" s="34" t="n">
        <v>0</v>
      </c>
      <c r="BE317" s="34" t="n">
        <v>2</v>
      </c>
      <c r="BF317" s="34" t="n">
        <v>13</v>
      </c>
      <c r="BG317" s="34" t="n">
        <v>120</v>
      </c>
      <c r="BH317" s="35" t="s">
        <v>22</v>
      </c>
      <c r="BI317" s="34" t="n">
        <v>354</v>
      </c>
      <c r="BJ317" s="34" t="n">
        <v>8</v>
      </c>
      <c r="BK317" s="36" t="n">
        <f aca="false">PRODUCT((BB317+BC317)/BA317)</f>
        <v>0.166666666666667</v>
      </c>
      <c r="BL317" s="22"/>
      <c r="BM317" s="22"/>
    </row>
    <row r="318" s="23" customFormat="true" ht="15.75" hidden="false" customHeight="true" outlineLevel="0" collapsed="false">
      <c r="B318" s="17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N318" s="17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Z318" s="17"/>
      <c r="AA318" s="18"/>
      <c r="AB318" s="18"/>
      <c r="AC318" s="18"/>
      <c r="AD318" s="18"/>
      <c r="AE318" s="18"/>
      <c r="AF318" s="18"/>
      <c r="AG318" s="18"/>
      <c r="AH318" s="18"/>
      <c r="AI318" s="18"/>
      <c r="AJ318" s="18"/>
      <c r="AL318" s="17"/>
      <c r="AM318" s="18"/>
      <c r="AN318" s="18"/>
      <c r="AO318" s="18"/>
      <c r="AP318" s="18"/>
      <c r="AQ318" s="18"/>
      <c r="AR318" s="18"/>
      <c r="AS318" s="18"/>
      <c r="AT318" s="18"/>
      <c r="AU318" s="18"/>
      <c r="AV318" s="18"/>
      <c r="AX318" s="19" t="s">
        <v>737</v>
      </c>
      <c r="AY318" s="22" t="s">
        <v>738</v>
      </c>
      <c r="AZ318" s="22" t="n">
        <v>2</v>
      </c>
      <c r="BA318" s="22" t="n">
        <v>20</v>
      </c>
      <c r="BB318" s="22" t="n">
        <v>0</v>
      </c>
      <c r="BC318" s="22" t="n">
        <v>3</v>
      </c>
      <c r="BD318" s="22" t="n">
        <v>2</v>
      </c>
      <c r="BE318" s="22" t="n">
        <v>0</v>
      </c>
      <c r="BF318" s="22" t="n">
        <v>15</v>
      </c>
      <c r="BG318" s="22" t="n">
        <v>82</v>
      </c>
      <c r="BH318" s="35" t="s">
        <v>22</v>
      </c>
      <c r="BI318" s="22" t="n">
        <v>184</v>
      </c>
      <c r="BJ318" s="22" t="n">
        <v>8</v>
      </c>
      <c r="BK318" s="36" t="n">
        <f aca="false">PRODUCT((BB318+BC318)/BA318)</f>
        <v>0.15</v>
      </c>
      <c r="BL318" s="22"/>
      <c r="BM318" s="22"/>
    </row>
    <row r="319" s="23" customFormat="true" ht="15.75" hidden="false" customHeight="true" outlineLevel="0" collapsed="false">
      <c r="B319" s="17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N319" s="17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Z319" s="17"/>
      <c r="AA319" s="18"/>
      <c r="AB319" s="18"/>
      <c r="AC319" s="18"/>
      <c r="AD319" s="18"/>
      <c r="AE319" s="18"/>
      <c r="AF319" s="18"/>
      <c r="AG319" s="18"/>
      <c r="AH319" s="18"/>
      <c r="AI319" s="18"/>
      <c r="AJ319" s="18"/>
      <c r="AL319" s="17"/>
      <c r="AM319" s="18"/>
      <c r="AN319" s="18"/>
      <c r="AO319" s="18"/>
      <c r="AP319" s="18"/>
      <c r="AQ319" s="18"/>
      <c r="AR319" s="18"/>
      <c r="AS319" s="18"/>
      <c r="AT319" s="18"/>
      <c r="AU319" s="18"/>
      <c r="AV319" s="18"/>
      <c r="AX319" s="19" t="s">
        <v>739</v>
      </c>
      <c r="AY319" s="22" t="s">
        <v>740</v>
      </c>
      <c r="AZ319" s="34" t="n">
        <v>1</v>
      </c>
      <c r="BA319" s="34" t="n">
        <v>16</v>
      </c>
      <c r="BB319" s="34" t="n">
        <v>2</v>
      </c>
      <c r="BC319" s="34" t="n">
        <v>0</v>
      </c>
      <c r="BD319" s="34" t="n">
        <v>0</v>
      </c>
      <c r="BE319" s="34" t="n">
        <v>2</v>
      </c>
      <c r="BF319" s="34" t="n">
        <v>12</v>
      </c>
      <c r="BG319" s="34" t="n">
        <v>91</v>
      </c>
      <c r="BH319" s="35" t="s">
        <v>22</v>
      </c>
      <c r="BI319" s="34" t="n">
        <v>217</v>
      </c>
      <c r="BJ319" s="34" t="n">
        <v>8</v>
      </c>
      <c r="BK319" s="36" t="n">
        <f aca="false">PRODUCT((BB319+BC319)/BA319)</f>
        <v>0.125</v>
      </c>
      <c r="BL319" s="22"/>
      <c r="BM319" s="22"/>
    </row>
    <row r="320" s="23" customFormat="true" ht="15.75" hidden="false" customHeight="true" outlineLevel="0" collapsed="false">
      <c r="B320" s="17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N320" s="17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Z320" s="17"/>
      <c r="AA320" s="18"/>
      <c r="AB320" s="18"/>
      <c r="AC320" s="18"/>
      <c r="AD320" s="18"/>
      <c r="AE320" s="18"/>
      <c r="AF320" s="18"/>
      <c r="AG320" s="18"/>
      <c r="AH320" s="18"/>
      <c r="AI320" s="18"/>
      <c r="AJ320" s="18"/>
      <c r="AL320" s="17"/>
      <c r="AM320" s="18"/>
      <c r="AN320" s="18"/>
      <c r="AO320" s="18"/>
      <c r="AP320" s="18"/>
      <c r="AQ320" s="18"/>
      <c r="AR320" s="18"/>
      <c r="AS320" s="18"/>
      <c r="AT320" s="18"/>
      <c r="AU320" s="18"/>
      <c r="AV320" s="18"/>
      <c r="AX320" s="19" t="s">
        <v>741</v>
      </c>
      <c r="AY320" s="22" t="s">
        <v>742</v>
      </c>
      <c r="AZ320" s="34" t="n">
        <v>2</v>
      </c>
      <c r="BA320" s="34" t="n">
        <v>16</v>
      </c>
      <c r="BB320" s="34" t="n">
        <v>0</v>
      </c>
      <c r="BC320" s="34" t="n">
        <v>2</v>
      </c>
      <c r="BD320" s="34" t="n">
        <v>4</v>
      </c>
      <c r="BE320" s="34" t="n">
        <v>0</v>
      </c>
      <c r="BF320" s="34" t="n">
        <v>10</v>
      </c>
      <c r="BG320" s="34" t="n">
        <v>66</v>
      </c>
      <c r="BH320" s="35" t="s">
        <v>22</v>
      </c>
      <c r="BI320" s="34" t="n">
        <v>141</v>
      </c>
      <c r="BJ320" s="34" t="n">
        <v>8</v>
      </c>
      <c r="BK320" s="36" t="n">
        <f aca="false">PRODUCT((BB320+BC320)/BA320)</f>
        <v>0.125</v>
      </c>
      <c r="BL320" s="22"/>
      <c r="BM320" s="22"/>
    </row>
    <row r="321" s="23" customFormat="true" ht="15.75" hidden="false" customHeight="true" outlineLevel="0" collapsed="false">
      <c r="B321" s="17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N321" s="17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Z321" s="17"/>
      <c r="AA321" s="18"/>
      <c r="AB321" s="18"/>
      <c r="AC321" s="18"/>
      <c r="AD321" s="18"/>
      <c r="AE321" s="18"/>
      <c r="AF321" s="18"/>
      <c r="AG321" s="18"/>
      <c r="AH321" s="18"/>
      <c r="AI321" s="18"/>
      <c r="AJ321" s="18"/>
      <c r="AL321" s="17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X321" s="19" t="s">
        <v>743</v>
      </c>
      <c r="AY321" s="22" t="s">
        <v>744</v>
      </c>
      <c r="AZ321" s="34" t="n">
        <v>1</v>
      </c>
      <c r="BA321" s="34" t="n">
        <v>22</v>
      </c>
      <c r="BB321" s="34" t="n">
        <v>1</v>
      </c>
      <c r="BC321" s="34" t="n">
        <v>1</v>
      </c>
      <c r="BD321" s="34" t="n">
        <v>0</v>
      </c>
      <c r="BE321" s="34" t="n">
        <v>3</v>
      </c>
      <c r="BF321" s="34" t="n">
        <v>17</v>
      </c>
      <c r="BG321" s="34" t="n">
        <v>94</v>
      </c>
      <c r="BH321" s="35" t="s">
        <v>22</v>
      </c>
      <c r="BI321" s="34" t="n">
        <v>268</v>
      </c>
      <c r="BJ321" s="34" t="n">
        <v>8</v>
      </c>
      <c r="BK321" s="36" t="n">
        <f aca="false">PRODUCT((BB321+BC321)/BA321)</f>
        <v>0.0909090909090909</v>
      </c>
      <c r="BL321" s="22"/>
      <c r="BM321" s="22"/>
    </row>
    <row r="322" s="23" customFormat="true" ht="15.75" hidden="false" customHeight="true" outlineLevel="0" collapsed="false">
      <c r="B322" s="17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N322" s="17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Z322" s="17"/>
      <c r="AA322" s="18"/>
      <c r="AB322" s="18"/>
      <c r="AC322" s="18"/>
      <c r="AD322" s="18"/>
      <c r="AE322" s="18"/>
      <c r="AF322" s="18"/>
      <c r="AG322" s="18"/>
      <c r="AH322" s="18"/>
      <c r="AI322" s="18"/>
      <c r="AJ322" s="18"/>
      <c r="AL322" s="17"/>
      <c r="AM322" s="18"/>
      <c r="AN322" s="18"/>
      <c r="AO322" s="18"/>
      <c r="AP322" s="18"/>
      <c r="AQ322" s="18"/>
      <c r="AR322" s="18"/>
      <c r="AS322" s="18"/>
      <c r="AT322" s="18"/>
      <c r="AU322" s="18"/>
      <c r="AV322" s="18"/>
      <c r="AX322" s="19" t="s">
        <v>745</v>
      </c>
      <c r="AY322" s="22" t="s">
        <v>746</v>
      </c>
      <c r="AZ322" s="34" t="n">
        <v>2</v>
      </c>
      <c r="BA322" s="34" t="n">
        <v>19</v>
      </c>
      <c r="BB322" s="34" t="n">
        <v>0</v>
      </c>
      <c r="BC322" s="34" t="n">
        <v>3</v>
      </c>
      <c r="BD322" s="34" t="n">
        <v>1</v>
      </c>
      <c r="BE322" s="34" t="n">
        <v>0</v>
      </c>
      <c r="BF322" s="34" t="n">
        <v>15</v>
      </c>
      <c r="BG322" s="34" t="n">
        <v>93</v>
      </c>
      <c r="BH322" s="35" t="s">
        <v>22</v>
      </c>
      <c r="BI322" s="34" t="n">
        <v>221</v>
      </c>
      <c r="BJ322" s="34" t="n">
        <v>7</v>
      </c>
      <c r="BK322" s="36" t="n">
        <f aca="false">PRODUCT((BB322+BC322)/BA322)</f>
        <v>0.157894736842105</v>
      </c>
      <c r="BL322" s="22"/>
      <c r="BM322" s="22"/>
    </row>
    <row r="323" s="23" customFormat="true" ht="15.75" hidden="false" customHeight="true" outlineLevel="0" collapsed="false">
      <c r="B323" s="17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N323" s="17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Z323" s="17"/>
      <c r="AA323" s="18"/>
      <c r="AB323" s="18"/>
      <c r="AC323" s="18"/>
      <c r="AD323" s="18"/>
      <c r="AE323" s="18"/>
      <c r="AF323" s="18"/>
      <c r="AG323" s="18"/>
      <c r="AH323" s="18"/>
      <c r="AI323" s="18"/>
      <c r="AJ323" s="18"/>
      <c r="AL323" s="17"/>
      <c r="AM323" s="18"/>
      <c r="AN323" s="18"/>
      <c r="AO323" s="18"/>
      <c r="AP323" s="18"/>
      <c r="AQ323" s="18"/>
      <c r="AR323" s="18"/>
      <c r="AS323" s="18"/>
      <c r="AT323" s="18"/>
      <c r="AU323" s="18"/>
      <c r="AV323" s="18"/>
      <c r="AX323" s="19" t="s">
        <v>747</v>
      </c>
      <c r="AY323" s="22" t="s">
        <v>748</v>
      </c>
      <c r="AZ323" s="34" t="n">
        <v>2</v>
      </c>
      <c r="BA323" s="34" t="n">
        <v>32</v>
      </c>
      <c r="BB323" s="34" t="n">
        <v>1</v>
      </c>
      <c r="BC323" s="34" t="n">
        <v>1</v>
      </c>
      <c r="BD323" s="34" t="n">
        <v>0</v>
      </c>
      <c r="BE323" s="34" t="n">
        <v>2</v>
      </c>
      <c r="BF323" s="34" t="n">
        <v>28</v>
      </c>
      <c r="BG323" s="34" t="n">
        <v>122</v>
      </c>
      <c r="BH323" s="35" t="s">
        <v>22</v>
      </c>
      <c r="BI323" s="34" t="n">
        <v>571</v>
      </c>
      <c r="BJ323" s="34" t="n">
        <v>7</v>
      </c>
      <c r="BK323" s="36" t="n">
        <f aca="false">PRODUCT((BB323+BC323)/BA323)</f>
        <v>0.0625</v>
      </c>
      <c r="BL323" s="22"/>
      <c r="BM323" s="22"/>
    </row>
    <row r="324" s="23" customFormat="true" ht="15.75" hidden="false" customHeight="true" outlineLevel="0" collapsed="false">
      <c r="B324" s="17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N324" s="17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Z324" s="17"/>
      <c r="AA324" s="18"/>
      <c r="AB324" s="18"/>
      <c r="AC324" s="18"/>
      <c r="AD324" s="18"/>
      <c r="AE324" s="18"/>
      <c r="AF324" s="18"/>
      <c r="AG324" s="18"/>
      <c r="AH324" s="18"/>
      <c r="AI324" s="18"/>
      <c r="AJ324" s="18"/>
      <c r="AL324" s="17"/>
      <c r="AM324" s="18"/>
      <c r="AN324" s="18"/>
      <c r="AO324" s="18"/>
      <c r="AP324" s="18"/>
      <c r="AQ324" s="18"/>
      <c r="AR324" s="18"/>
      <c r="AS324" s="18"/>
      <c r="AT324" s="18"/>
      <c r="AU324" s="18"/>
      <c r="AV324" s="18"/>
      <c r="AX324" s="19" t="s">
        <v>749</v>
      </c>
      <c r="AY324" s="22" t="s">
        <v>750</v>
      </c>
      <c r="AZ324" s="34" t="n">
        <v>1</v>
      </c>
      <c r="BA324" s="34" t="n">
        <v>6</v>
      </c>
      <c r="BB324" s="34" t="n">
        <v>0</v>
      </c>
      <c r="BC324" s="34" t="n">
        <v>3</v>
      </c>
      <c r="BD324" s="34" t="n">
        <v>0</v>
      </c>
      <c r="BE324" s="34" t="n">
        <v>0</v>
      </c>
      <c r="BF324" s="34" t="n">
        <v>3</v>
      </c>
      <c r="BG324" s="34" t="n">
        <v>35</v>
      </c>
      <c r="BH324" s="35" t="s">
        <v>22</v>
      </c>
      <c r="BI324" s="34" t="n">
        <v>35</v>
      </c>
      <c r="BJ324" s="34" t="n">
        <v>6</v>
      </c>
      <c r="BK324" s="36" t="n">
        <f aca="false">PRODUCT((BB324+BC324)/BA324)</f>
        <v>0.5</v>
      </c>
      <c r="BL324" s="22"/>
      <c r="BM324" s="22"/>
    </row>
    <row r="325" s="23" customFormat="true" ht="15.75" hidden="false" customHeight="true" outlineLevel="0" collapsed="false">
      <c r="B325" s="17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N325" s="17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Z325" s="17"/>
      <c r="AA325" s="18"/>
      <c r="AB325" s="18"/>
      <c r="AC325" s="18"/>
      <c r="AD325" s="18"/>
      <c r="AE325" s="18"/>
      <c r="AF325" s="18"/>
      <c r="AG325" s="18"/>
      <c r="AH325" s="18"/>
      <c r="AI325" s="18"/>
      <c r="AJ325" s="18"/>
      <c r="AL325" s="17"/>
      <c r="AM325" s="18"/>
      <c r="AN325" s="18"/>
      <c r="AO325" s="18"/>
      <c r="AP325" s="18"/>
      <c r="AQ325" s="18"/>
      <c r="AR325" s="18"/>
      <c r="AS325" s="18"/>
      <c r="AT325" s="18"/>
      <c r="AU325" s="18"/>
      <c r="AV325" s="18"/>
      <c r="AX325" s="19" t="s">
        <v>751</v>
      </c>
      <c r="AY325" s="22" t="s">
        <v>752</v>
      </c>
      <c r="AZ325" s="34" t="n">
        <v>1</v>
      </c>
      <c r="BA325" s="34" t="n">
        <v>8</v>
      </c>
      <c r="BB325" s="34" t="n">
        <v>0</v>
      </c>
      <c r="BC325" s="34" t="n">
        <v>3</v>
      </c>
      <c r="BD325" s="34" t="n">
        <v>0</v>
      </c>
      <c r="BE325" s="34" t="n">
        <v>0</v>
      </c>
      <c r="BF325" s="34" t="n">
        <v>5</v>
      </c>
      <c r="BG325" s="34" t="n">
        <v>44</v>
      </c>
      <c r="BH325" s="35" t="s">
        <v>22</v>
      </c>
      <c r="BI325" s="34" t="n">
        <v>95</v>
      </c>
      <c r="BJ325" s="34" t="n">
        <v>6</v>
      </c>
      <c r="BK325" s="36" t="n">
        <f aca="false">PRODUCT((BB325+BC325)/BA325)</f>
        <v>0.375</v>
      </c>
      <c r="BL325" s="22"/>
      <c r="BM325" s="22"/>
    </row>
    <row r="326" s="23" customFormat="true" ht="15.75" hidden="false" customHeight="true" outlineLevel="0" collapsed="false">
      <c r="B326" s="17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N326" s="17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Z326" s="17"/>
      <c r="AA326" s="18"/>
      <c r="AB326" s="18"/>
      <c r="AC326" s="18"/>
      <c r="AD326" s="18"/>
      <c r="AE326" s="18"/>
      <c r="AF326" s="18"/>
      <c r="AG326" s="18"/>
      <c r="AH326" s="18"/>
      <c r="AI326" s="18"/>
      <c r="AJ326" s="18"/>
      <c r="AL326" s="17"/>
      <c r="AM326" s="18"/>
      <c r="AN326" s="18"/>
      <c r="AO326" s="18"/>
      <c r="AP326" s="18"/>
      <c r="AQ326" s="18"/>
      <c r="AR326" s="18"/>
      <c r="AS326" s="18"/>
      <c r="AT326" s="18"/>
      <c r="AU326" s="18"/>
      <c r="AV326" s="18"/>
      <c r="AX326" s="19" t="s">
        <v>753</v>
      </c>
      <c r="AY326" s="22" t="s">
        <v>754</v>
      </c>
      <c r="AZ326" s="34" t="n">
        <v>1</v>
      </c>
      <c r="BA326" s="34" t="n">
        <v>10</v>
      </c>
      <c r="BB326" s="34" t="n">
        <v>0</v>
      </c>
      <c r="BC326" s="34" t="n">
        <v>3</v>
      </c>
      <c r="BD326" s="34" t="n">
        <v>0</v>
      </c>
      <c r="BE326" s="34" t="n">
        <v>0</v>
      </c>
      <c r="BF326" s="34" t="n">
        <v>7</v>
      </c>
      <c r="BG326" s="34" t="n">
        <v>77</v>
      </c>
      <c r="BH326" s="35" t="s">
        <v>22</v>
      </c>
      <c r="BI326" s="34" t="n">
        <v>121</v>
      </c>
      <c r="BJ326" s="34" t="n">
        <v>6</v>
      </c>
      <c r="BK326" s="36" t="n">
        <f aca="false">PRODUCT((BB326+BC326)/BA326)</f>
        <v>0.3</v>
      </c>
      <c r="BL326" s="22"/>
      <c r="BM326" s="22"/>
    </row>
    <row r="327" s="23" customFormat="true" ht="15.75" hidden="false" customHeight="true" outlineLevel="0" collapsed="false">
      <c r="B327" s="17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N327" s="17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Z327" s="17"/>
      <c r="AA327" s="18"/>
      <c r="AB327" s="18"/>
      <c r="AC327" s="18"/>
      <c r="AD327" s="18"/>
      <c r="AE327" s="18"/>
      <c r="AF327" s="18"/>
      <c r="AG327" s="18"/>
      <c r="AH327" s="18"/>
      <c r="AI327" s="18"/>
      <c r="AJ327" s="18"/>
      <c r="AL327" s="17"/>
      <c r="AM327" s="18"/>
      <c r="AN327" s="18"/>
      <c r="AO327" s="18"/>
      <c r="AP327" s="18"/>
      <c r="AQ327" s="18"/>
      <c r="AR327" s="18"/>
      <c r="AS327" s="18"/>
      <c r="AT327" s="18"/>
      <c r="AU327" s="18"/>
      <c r="AV327" s="18"/>
      <c r="AX327" s="19" t="s">
        <v>755</v>
      </c>
      <c r="AY327" s="22" t="s">
        <v>756</v>
      </c>
      <c r="AZ327" s="34" t="n">
        <v>1</v>
      </c>
      <c r="BA327" s="34" t="n">
        <v>9</v>
      </c>
      <c r="BB327" s="34" t="n">
        <v>0</v>
      </c>
      <c r="BC327" s="34" t="n">
        <v>2</v>
      </c>
      <c r="BD327" s="34" t="n">
        <v>2</v>
      </c>
      <c r="BE327" s="34" t="n">
        <v>0</v>
      </c>
      <c r="BF327" s="34" t="n">
        <v>5</v>
      </c>
      <c r="BG327" s="34" t="n">
        <v>65</v>
      </c>
      <c r="BH327" s="35" t="s">
        <v>22</v>
      </c>
      <c r="BI327" s="34" t="n">
        <v>85</v>
      </c>
      <c r="BJ327" s="34" t="n">
        <v>6</v>
      </c>
      <c r="BK327" s="36" t="n">
        <f aca="false">PRODUCT((BB327+BC327)/BA327)</f>
        <v>0.222222222222222</v>
      </c>
      <c r="BL327" s="22"/>
      <c r="BM327" s="22"/>
    </row>
    <row r="328" s="23" customFormat="true" ht="15.75" hidden="false" customHeight="true" outlineLevel="0" collapsed="false">
      <c r="B328" s="17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N328" s="17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Z328" s="17"/>
      <c r="AA328" s="18"/>
      <c r="AB328" s="18"/>
      <c r="AC328" s="18"/>
      <c r="AD328" s="18"/>
      <c r="AE328" s="18"/>
      <c r="AF328" s="18"/>
      <c r="AG328" s="18"/>
      <c r="AH328" s="18"/>
      <c r="AI328" s="18"/>
      <c r="AJ328" s="18"/>
      <c r="AL328" s="17"/>
      <c r="AM328" s="18"/>
      <c r="AN328" s="18"/>
      <c r="AO328" s="18"/>
      <c r="AP328" s="18"/>
      <c r="AQ328" s="18"/>
      <c r="AR328" s="18"/>
      <c r="AS328" s="18"/>
      <c r="AT328" s="18"/>
      <c r="AU328" s="18"/>
      <c r="AV328" s="18"/>
      <c r="AX328" s="19" t="s">
        <v>757</v>
      </c>
      <c r="AY328" s="22" t="s">
        <v>758</v>
      </c>
      <c r="AZ328" s="34" t="n">
        <v>2</v>
      </c>
      <c r="BA328" s="34" t="n">
        <v>23</v>
      </c>
      <c r="BB328" s="34" t="n">
        <v>0</v>
      </c>
      <c r="BC328" s="34" t="n">
        <v>3</v>
      </c>
      <c r="BD328" s="34" t="n">
        <v>0</v>
      </c>
      <c r="BE328" s="34" t="n">
        <v>0</v>
      </c>
      <c r="BF328" s="34" t="n">
        <v>20</v>
      </c>
      <c r="BG328" s="34" t="n">
        <v>166</v>
      </c>
      <c r="BH328" s="35" t="s">
        <v>22</v>
      </c>
      <c r="BI328" s="34" t="n">
        <v>380</v>
      </c>
      <c r="BJ328" s="34" t="n">
        <v>6</v>
      </c>
      <c r="BK328" s="36" t="n">
        <f aca="false">PRODUCT((BB328+BC328)/BA328)</f>
        <v>0.130434782608696</v>
      </c>
      <c r="BL328" s="22"/>
      <c r="BM328" s="22"/>
    </row>
    <row r="329" s="23" customFormat="true" ht="15.75" hidden="false" customHeight="true" outlineLevel="0" collapsed="false">
      <c r="B329" s="17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N329" s="17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Z329" s="17"/>
      <c r="AA329" s="18"/>
      <c r="AB329" s="18"/>
      <c r="AC329" s="18"/>
      <c r="AD329" s="18"/>
      <c r="AE329" s="18"/>
      <c r="AF329" s="18"/>
      <c r="AG329" s="18"/>
      <c r="AH329" s="18"/>
      <c r="AI329" s="18"/>
      <c r="AJ329" s="18"/>
      <c r="AL329" s="17"/>
      <c r="AM329" s="18"/>
      <c r="AN329" s="18"/>
      <c r="AO329" s="18"/>
      <c r="AP329" s="18"/>
      <c r="AQ329" s="18"/>
      <c r="AR329" s="18"/>
      <c r="AS329" s="18"/>
      <c r="AT329" s="18"/>
      <c r="AU329" s="18"/>
      <c r="AV329" s="18"/>
      <c r="AX329" s="19" t="s">
        <v>759</v>
      </c>
      <c r="AY329" s="22" t="s">
        <v>760</v>
      </c>
      <c r="AZ329" s="34" t="n">
        <v>1</v>
      </c>
      <c r="BA329" s="34" t="n">
        <v>18</v>
      </c>
      <c r="BB329" s="34" t="n">
        <v>0</v>
      </c>
      <c r="BC329" s="34" t="n">
        <v>2</v>
      </c>
      <c r="BD329" s="34" t="n">
        <v>2</v>
      </c>
      <c r="BE329" s="34" t="n">
        <v>0</v>
      </c>
      <c r="BF329" s="34" t="n">
        <v>14</v>
      </c>
      <c r="BG329" s="34" t="n">
        <v>74</v>
      </c>
      <c r="BH329" s="35" t="s">
        <v>22</v>
      </c>
      <c r="BI329" s="34" t="n">
        <v>159</v>
      </c>
      <c r="BJ329" s="34" t="n">
        <v>6</v>
      </c>
      <c r="BK329" s="36" t="n">
        <f aca="false">PRODUCT((BB329+BC329)/BA329)</f>
        <v>0.111111111111111</v>
      </c>
      <c r="BL329" s="22"/>
      <c r="BM329" s="22"/>
    </row>
    <row r="330" s="23" customFormat="true" ht="15.75" hidden="false" customHeight="true" outlineLevel="0" collapsed="false">
      <c r="B330" s="17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N330" s="17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Z330" s="17"/>
      <c r="AA330" s="18"/>
      <c r="AB330" s="18"/>
      <c r="AC330" s="18"/>
      <c r="AD330" s="18"/>
      <c r="AE330" s="18"/>
      <c r="AF330" s="18"/>
      <c r="AG330" s="18"/>
      <c r="AH330" s="18"/>
      <c r="AI330" s="18"/>
      <c r="AJ330" s="18"/>
      <c r="AL330" s="17"/>
      <c r="AM330" s="18"/>
      <c r="AN330" s="18"/>
      <c r="AO330" s="18"/>
      <c r="AP330" s="18"/>
      <c r="AQ330" s="18"/>
      <c r="AR330" s="18"/>
      <c r="AS330" s="18"/>
      <c r="AT330" s="18"/>
      <c r="AU330" s="18"/>
      <c r="AV330" s="18"/>
      <c r="AX330" s="19" t="s">
        <v>761</v>
      </c>
      <c r="AY330" s="22" t="s">
        <v>762</v>
      </c>
      <c r="AZ330" s="34" t="n">
        <v>2</v>
      </c>
      <c r="BA330" s="34" t="n">
        <v>19</v>
      </c>
      <c r="BB330" s="34" t="n">
        <v>0</v>
      </c>
      <c r="BC330" s="34" t="n">
        <v>2</v>
      </c>
      <c r="BD330" s="34" t="n">
        <v>2</v>
      </c>
      <c r="BE330" s="34" t="n">
        <v>0</v>
      </c>
      <c r="BF330" s="34" t="n">
        <v>15</v>
      </c>
      <c r="BG330" s="34" t="n">
        <v>94</v>
      </c>
      <c r="BH330" s="35" t="s">
        <v>22</v>
      </c>
      <c r="BI330" s="34" t="n">
        <v>248</v>
      </c>
      <c r="BJ330" s="34" t="n">
        <v>6</v>
      </c>
      <c r="BK330" s="36" t="n">
        <f aca="false">PRODUCT((BB330+BC330)/BA330)</f>
        <v>0.105263157894737</v>
      </c>
      <c r="BL330" s="22"/>
      <c r="BM330" s="22"/>
    </row>
    <row r="331" s="23" customFormat="true" ht="15.75" hidden="false" customHeight="true" outlineLevel="0" collapsed="false">
      <c r="B331" s="17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N331" s="17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Z331" s="17"/>
      <c r="AA331" s="18"/>
      <c r="AB331" s="18"/>
      <c r="AC331" s="18"/>
      <c r="AD331" s="18"/>
      <c r="AE331" s="18"/>
      <c r="AF331" s="18"/>
      <c r="AG331" s="18"/>
      <c r="AH331" s="18"/>
      <c r="AI331" s="18"/>
      <c r="AJ331" s="18"/>
      <c r="AL331" s="17"/>
      <c r="AM331" s="18"/>
      <c r="AN331" s="18"/>
      <c r="AO331" s="18"/>
      <c r="AP331" s="18"/>
      <c r="AQ331" s="18"/>
      <c r="AR331" s="18"/>
      <c r="AS331" s="18"/>
      <c r="AT331" s="18"/>
      <c r="AU331" s="18"/>
      <c r="AV331" s="18"/>
      <c r="AX331" s="19" t="s">
        <v>763</v>
      </c>
      <c r="AY331" s="22" t="s">
        <v>764</v>
      </c>
      <c r="AZ331" s="34" t="n">
        <v>3</v>
      </c>
      <c r="BA331" s="34" t="n">
        <v>54</v>
      </c>
      <c r="BB331" s="34" t="n">
        <v>0</v>
      </c>
      <c r="BC331" s="34" t="n">
        <v>3</v>
      </c>
      <c r="BD331" s="34" t="n">
        <v>0</v>
      </c>
      <c r="BE331" s="34" t="n">
        <v>0</v>
      </c>
      <c r="BF331" s="34" t="n">
        <v>51</v>
      </c>
      <c r="BG331" s="34" t="n">
        <v>295</v>
      </c>
      <c r="BH331" s="35" t="s">
        <v>22</v>
      </c>
      <c r="BI331" s="34" t="n">
        <v>782</v>
      </c>
      <c r="BJ331" s="34" t="n">
        <v>6</v>
      </c>
      <c r="BK331" s="36" t="n">
        <f aca="false">PRODUCT((BB331+BC331)/BA331)</f>
        <v>0.0555555555555556</v>
      </c>
      <c r="BL331" s="22"/>
      <c r="BM331" s="22"/>
    </row>
    <row r="332" s="23" customFormat="true" ht="15.75" hidden="false" customHeight="true" outlineLevel="0" collapsed="false">
      <c r="B332" s="17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N332" s="17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Z332" s="17"/>
      <c r="AA332" s="18"/>
      <c r="AB332" s="18"/>
      <c r="AC332" s="18"/>
      <c r="AD332" s="18"/>
      <c r="AE332" s="18"/>
      <c r="AF332" s="18"/>
      <c r="AG332" s="18"/>
      <c r="AH332" s="18"/>
      <c r="AI332" s="18"/>
      <c r="AJ332" s="18"/>
      <c r="AL332" s="17"/>
      <c r="AM332" s="18"/>
      <c r="AN332" s="18"/>
      <c r="AO332" s="18"/>
      <c r="AP332" s="18"/>
      <c r="AQ332" s="18"/>
      <c r="AR332" s="18"/>
      <c r="AS332" s="18"/>
      <c r="AT332" s="18"/>
      <c r="AU332" s="18"/>
      <c r="AV332" s="18"/>
      <c r="AX332" s="19" t="s">
        <v>765</v>
      </c>
      <c r="AY332" s="22" t="s">
        <v>766</v>
      </c>
      <c r="AZ332" s="34" t="n">
        <v>1</v>
      </c>
      <c r="BA332" s="34" t="n">
        <v>9</v>
      </c>
      <c r="BB332" s="34" t="n">
        <v>0</v>
      </c>
      <c r="BC332" s="34" t="n">
        <v>2</v>
      </c>
      <c r="BD332" s="34" t="n">
        <v>1</v>
      </c>
      <c r="BE332" s="34" t="n">
        <v>0</v>
      </c>
      <c r="BF332" s="34" t="n">
        <v>6</v>
      </c>
      <c r="BG332" s="34" t="n">
        <v>27</v>
      </c>
      <c r="BH332" s="35" t="s">
        <v>22</v>
      </c>
      <c r="BI332" s="34" t="n">
        <v>62</v>
      </c>
      <c r="BJ332" s="34" t="n">
        <v>5</v>
      </c>
      <c r="BK332" s="36" t="n">
        <f aca="false">PRODUCT((BB332+BC332)/BA332)</f>
        <v>0.222222222222222</v>
      </c>
      <c r="BL332" s="22"/>
      <c r="BM332" s="22"/>
    </row>
    <row r="333" s="23" customFormat="true" ht="15.75" hidden="false" customHeight="true" outlineLevel="0" collapsed="false">
      <c r="B333" s="17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N333" s="17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Z333" s="17"/>
      <c r="AA333" s="18"/>
      <c r="AB333" s="18"/>
      <c r="AC333" s="18"/>
      <c r="AD333" s="18"/>
      <c r="AE333" s="18"/>
      <c r="AF333" s="18"/>
      <c r="AG333" s="18"/>
      <c r="AH333" s="18"/>
      <c r="AI333" s="18"/>
      <c r="AJ333" s="18"/>
      <c r="AL333" s="17"/>
      <c r="AM333" s="18"/>
      <c r="AN333" s="18"/>
      <c r="AO333" s="18"/>
      <c r="AP333" s="18"/>
      <c r="AQ333" s="18"/>
      <c r="AR333" s="18"/>
      <c r="AS333" s="18"/>
      <c r="AT333" s="18"/>
      <c r="AU333" s="18"/>
      <c r="AV333" s="18"/>
      <c r="AX333" s="19" t="s">
        <v>767</v>
      </c>
      <c r="AY333" s="22" t="s">
        <v>768</v>
      </c>
      <c r="AZ333" s="34" t="n">
        <v>1</v>
      </c>
      <c r="BA333" s="34" t="n">
        <v>10</v>
      </c>
      <c r="BB333" s="34" t="n">
        <v>0</v>
      </c>
      <c r="BC333" s="34" t="n">
        <v>2</v>
      </c>
      <c r="BD333" s="34" t="n">
        <v>1</v>
      </c>
      <c r="BE333" s="34" t="n">
        <v>0</v>
      </c>
      <c r="BF333" s="34" t="n">
        <v>7</v>
      </c>
      <c r="BG333" s="34" t="n">
        <v>81</v>
      </c>
      <c r="BH333" s="35" t="s">
        <v>22</v>
      </c>
      <c r="BI333" s="34" t="n">
        <v>117</v>
      </c>
      <c r="BJ333" s="34" t="n">
        <v>5</v>
      </c>
      <c r="BK333" s="36" t="n">
        <f aca="false">PRODUCT((BB333+BC333)/BA333)</f>
        <v>0.2</v>
      </c>
      <c r="BL333" s="22"/>
      <c r="BM333" s="22"/>
    </row>
    <row r="334" s="23" customFormat="true" ht="15.75" hidden="false" customHeight="true" outlineLevel="0" collapsed="false">
      <c r="B334" s="17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N334" s="17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Z334" s="17"/>
      <c r="AA334" s="18"/>
      <c r="AB334" s="18"/>
      <c r="AC334" s="18"/>
      <c r="AD334" s="18"/>
      <c r="AE334" s="18"/>
      <c r="AF334" s="18"/>
      <c r="AG334" s="18"/>
      <c r="AH334" s="18"/>
      <c r="AI334" s="18"/>
      <c r="AJ334" s="18"/>
      <c r="AL334" s="17"/>
      <c r="AM334" s="18"/>
      <c r="AN334" s="18"/>
      <c r="AO334" s="18"/>
      <c r="AP334" s="18"/>
      <c r="AQ334" s="18"/>
      <c r="AR334" s="18"/>
      <c r="AS334" s="18"/>
      <c r="AT334" s="18"/>
      <c r="AU334" s="18"/>
      <c r="AV334" s="18"/>
      <c r="AX334" s="19" t="s">
        <v>769</v>
      </c>
      <c r="AY334" s="22" t="s">
        <v>770</v>
      </c>
      <c r="AZ334" s="34" t="n">
        <v>1</v>
      </c>
      <c r="BA334" s="34" t="n">
        <v>10</v>
      </c>
      <c r="BB334" s="34" t="n">
        <v>0</v>
      </c>
      <c r="BC334" s="34" t="n">
        <v>2</v>
      </c>
      <c r="BD334" s="34" t="n">
        <v>1</v>
      </c>
      <c r="BE334" s="34" t="n">
        <v>0</v>
      </c>
      <c r="BF334" s="34" t="n">
        <v>7</v>
      </c>
      <c r="BG334" s="34" t="n">
        <v>51</v>
      </c>
      <c r="BH334" s="35" t="s">
        <v>22</v>
      </c>
      <c r="BI334" s="34" t="n">
        <v>98</v>
      </c>
      <c r="BJ334" s="34" t="n">
        <v>5</v>
      </c>
      <c r="BK334" s="36" t="n">
        <f aca="false">PRODUCT((BB334+BC334)/BA334)</f>
        <v>0.2</v>
      </c>
      <c r="BL334" s="22"/>
      <c r="BM334" s="22"/>
    </row>
    <row r="335" s="23" customFormat="true" ht="15.75" hidden="false" customHeight="true" outlineLevel="0" collapsed="false">
      <c r="B335" s="17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N335" s="17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Z335" s="17"/>
      <c r="AA335" s="18"/>
      <c r="AB335" s="18"/>
      <c r="AC335" s="18"/>
      <c r="AD335" s="18"/>
      <c r="AE335" s="18"/>
      <c r="AF335" s="18"/>
      <c r="AG335" s="18"/>
      <c r="AH335" s="18"/>
      <c r="AI335" s="18"/>
      <c r="AJ335" s="18"/>
      <c r="AL335" s="17"/>
      <c r="AM335" s="18"/>
      <c r="AN335" s="18"/>
      <c r="AO335" s="18"/>
      <c r="AP335" s="18"/>
      <c r="AQ335" s="18"/>
      <c r="AR335" s="18"/>
      <c r="AS335" s="18"/>
      <c r="AT335" s="18"/>
      <c r="AU335" s="18"/>
      <c r="AV335" s="18"/>
      <c r="AX335" s="19" t="s">
        <v>771</v>
      </c>
      <c r="AY335" s="22" t="s">
        <v>772</v>
      </c>
      <c r="AZ335" s="34" t="n">
        <v>1</v>
      </c>
      <c r="BA335" s="34" t="n">
        <v>12</v>
      </c>
      <c r="BB335" s="34" t="n">
        <v>0</v>
      </c>
      <c r="BC335" s="34" t="n">
        <v>2</v>
      </c>
      <c r="BD335" s="34" t="n">
        <v>1</v>
      </c>
      <c r="BE335" s="34" t="n">
        <v>0</v>
      </c>
      <c r="BF335" s="34" t="n">
        <v>9</v>
      </c>
      <c r="BG335" s="34" t="n">
        <v>89</v>
      </c>
      <c r="BH335" s="35" t="s">
        <v>22</v>
      </c>
      <c r="BI335" s="34" t="n">
        <v>129</v>
      </c>
      <c r="BJ335" s="34" t="n">
        <v>5</v>
      </c>
      <c r="BK335" s="36" t="n">
        <f aca="false">PRODUCT((BB335+BC335)/BA335)</f>
        <v>0.166666666666667</v>
      </c>
      <c r="BL335" s="22"/>
      <c r="BM335" s="22"/>
    </row>
    <row r="336" s="23" customFormat="true" ht="15.75" hidden="false" customHeight="true" outlineLevel="0" collapsed="false">
      <c r="B336" s="17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N336" s="17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Z336" s="17"/>
      <c r="AA336" s="18"/>
      <c r="AB336" s="18"/>
      <c r="AC336" s="18"/>
      <c r="AD336" s="18"/>
      <c r="AE336" s="18"/>
      <c r="AF336" s="18"/>
      <c r="AG336" s="18"/>
      <c r="AH336" s="18"/>
      <c r="AI336" s="18"/>
      <c r="AJ336" s="18"/>
      <c r="AL336" s="17"/>
      <c r="AM336" s="18"/>
      <c r="AN336" s="18"/>
      <c r="AO336" s="18"/>
      <c r="AP336" s="18"/>
      <c r="AQ336" s="18"/>
      <c r="AR336" s="18"/>
      <c r="AS336" s="18"/>
      <c r="AT336" s="18"/>
      <c r="AU336" s="18"/>
      <c r="AV336" s="18"/>
      <c r="AX336" s="19" t="s">
        <v>773</v>
      </c>
      <c r="AY336" s="22" t="s">
        <v>774</v>
      </c>
      <c r="AZ336" s="65" t="n">
        <v>1</v>
      </c>
      <c r="BA336" s="65" t="n">
        <v>14</v>
      </c>
      <c r="BB336" s="65" t="n">
        <v>1</v>
      </c>
      <c r="BC336" s="65" t="n">
        <v>1</v>
      </c>
      <c r="BD336" s="65" t="n">
        <v>0</v>
      </c>
      <c r="BE336" s="65" t="n">
        <v>0</v>
      </c>
      <c r="BF336" s="65" t="n">
        <v>12</v>
      </c>
      <c r="BG336" s="65" t="n">
        <v>111</v>
      </c>
      <c r="BH336" s="35" t="s">
        <v>22</v>
      </c>
      <c r="BI336" s="65" t="n">
        <v>175</v>
      </c>
      <c r="BJ336" s="65" t="n">
        <v>5</v>
      </c>
      <c r="BK336" s="36" t="n">
        <f aca="false">PRODUCT((BB336+BC336)/BA336)</f>
        <v>0.142857142857143</v>
      </c>
      <c r="BL336" s="22"/>
      <c r="BM336" s="22"/>
    </row>
    <row r="337" s="23" customFormat="true" ht="15.75" hidden="false" customHeight="true" outlineLevel="0" collapsed="false">
      <c r="B337" s="17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N337" s="17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Z337" s="17"/>
      <c r="AA337" s="18"/>
      <c r="AB337" s="18"/>
      <c r="AC337" s="18"/>
      <c r="AD337" s="18"/>
      <c r="AE337" s="18"/>
      <c r="AF337" s="18"/>
      <c r="AG337" s="18"/>
      <c r="AH337" s="18"/>
      <c r="AI337" s="18"/>
      <c r="AJ337" s="18"/>
      <c r="AL337" s="17"/>
      <c r="AM337" s="18"/>
      <c r="AN337" s="18"/>
      <c r="AO337" s="18"/>
      <c r="AP337" s="18"/>
      <c r="AQ337" s="18"/>
      <c r="AR337" s="18"/>
      <c r="AS337" s="18"/>
      <c r="AT337" s="18"/>
      <c r="AU337" s="18"/>
      <c r="AV337" s="18"/>
      <c r="AX337" s="19" t="s">
        <v>775</v>
      </c>
      <c r="AY337" s="22" t="s">
        <v>776</v>
      </c>
      <c r="AZ337" s="34" t="n">
        <v>2</v>
      </c>
      <c r="BA337" s="34" t="n">
        <v>20</v>
      </c>
      <c r="BB337" s="34" t="n">
        <v>0</v>
      </c>
      <c r="BC337" s="34" t="n">
        <v>2</v>
      </c>
      <c r="BD337" s="34" t="n">
        <v>1</v>
      </c>
      <c r="BE337" s="34" t="n">
        <v>0</v>
      </c>
      <c r="BF337" s="34" t="n">
        <v>17</v>
      </c>
      <c r="BG337" s="34" t="n">
        <v>68</v>
      </c>
      <c r="BH337" s="35" t="s">
        <v>22</v>
      </c>
      <c r="BI337" s="34" t="n">
        <v>255</v>
      </c>
      <c r="BJ337" s="34" t="n">
        <v>5</v>
      </c>
      <c r="BK337" s="36" t="n">
        <f aca="false">PRODUCT((BB337+BC337)/BA337)</f>
        <v>0.1</v>
      </c>
      <c r="BL337" s="22"/>
      <c r="BM337" s="22"/>
    </row>
    <row r="338" s="23" customFormat="true" ht="15.75" hidden="false" customHeight="true" outlineLevel="0" collapsed="false">
      <c r="B338" s="17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N338" s="17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Z338" s="17"/>
      <c r="AA338" s="18"/>
      <c r="AB338" s="18"/>
      <c r="AC338" s="18"/>
      <c r="AD338" s="18"/>
      <c r="AE338" s="18"/>
      <c r="AF338" s="18"/>
      <c r="AG338" s="18"/>
      <c r="AH338" s="18"/>
      <c r="AI338" s="18"/>
      <c r="AJ338" s="18"/>
      <c r="AL338" s="17"/>
      <c r="AM338" s="18"/>
      <c r="AN338" s="18"/>
      <c r="AO338" s="18"/>
      <c r="AP338" s="18"/>
      <c r="AQ338" s="18"/>
      <c r="AR338" s="18"/>
      <c r="AS338" s="18"/>
      <c r="AT338" s="18"/>
      <c r="AU338" s="18"/>
      <c r="AV338" s="18"/>
      <c r="AX338" s="19" t="s">
        <v>777</v>
      </c>
      <c r="AY338" s="22" t="s">
        <v>778</v>
      </c>
      <c r="AZ338" s="34" t="n">
        <v>1</v>
      </c>
      <c r="BA338" s="34" t="n">
        <v>18</v>
      </c>
      <c r="BB338" s="34" t="n">
        <v>0</v>
      </c>
      <c r="BC338" s="34" t="n">
        <v>1</v>
      </c>
      <c r="BD338" s="34" t="n">
        <v>0</v>
      </c>
      <c r="BE338" s="34" t="n">
        <v>3</v>
      </c>
      <c r="BF338" s="34" t="n">
        <v>14</v>
      </c>
      <c r="BG338" s="34" t="n">
        <v>97</v>
      </c>
      <c r="BH338" s="35" t="s">
        <v>22</v>
      </c>
      <c r="BI338" s="34" t="n">
        <v>319</v>
      </c>
      <c r="BJ338" s="34" t="n">
        <v>5</v>
      </c>
      <c r="BK338" s="36" t="n">
        <f aca="false">PRODUCT((BB338+BC338)/BA338)</f>
        <v>0.0555555555555556</v>
      </c>
      <c r="BL338" s="22"/>
      <c r="BM338" s="22"/>
    </row>
    <row r="339" s="23" customFormat="true" ht="15.75" hidden="false" customHeight="true" outlineLevel="0" collapsed="false">
      <c r="B339" s="17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N339" s="17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Z339" s="17"/>
      <c r="AA339" s="18"/>
      <c r="AB339" s="18"/>
      <c r="AC339" s="18"/>
      <c r="AD339" s="18"/>
      <c r="AE339" s="18"/>
      <c r="AF339" s="18"/>
      <c r="AG339" s="18"/>
      <c r="AH339" s="18"/>
      <c r="AI339" s="18"/>
      <c r="AJ339" s="18"/>
      <c r="AL339" s="17"/>
      <c r="AM339" s="18"/>
      <c r="AN339" s="18"/>
      <c r="AO339" s="18"/>
      <c r="AP339" s="18"/>
      <c r="AQ339" s="18"/>
      <c r="AR339" s="18"/>
      <c r="AS339" s="18"/>
      <c r="AT339" s="18"/>
      <c r="AU339" s="18"/>
      <c r="AV339" s="18"/>
      <c r="AX339" s="19" t="s">
        <v>779</v>
      </c>
      <c r="AY339" s="22" t="s">
        <v>780</v>
      </c>
      <c r="AZ339" s="34" t="n">
        <v>1</v>
      </c>
      <c r="BA339" s="34" t="n">
        <v>5</v>
      </c>
      <c r="BB339" s="34" t="n">
        <v>0</v>
      </c>
      <c r="BC339" s="34" t="n">
        <v>2</v>
      </c>
      <c r="BD339" s="34" t="n">
        <v>0</v>
      </c>
      <c r="BE339" s="34" t="n">
        <v>0</v>
      </c>
      <c r="BF339" s="34" t="n">
        <v>3</v>
      </c>
      <c r="BG339" s="34" t="n">
        <v>30</v>
      </c>
      <c r="BH339" s="35" t="s">
        <v>22</v>
      </c>
      <c r="BI339" s="34" t="n">
        <v>41</v>
      </c>
      <c r="BJ339" s="34" t="n">
        <v>4</v>
      </c>
      <c r="BK339" s="36" t="n">
        <f aca="false">PRODUCT((BB339+BC339)/BA339)</f>
        <v>0.4</v>
      </c>
      <c r="BL339" s="22"/>
      <c r="BM339" s="22"/>
    </row>
    <row r="340" s="23" customFormat="true" ht="15.75" hidden="false" customHeight="true" outlineLevel="0" collapsed="false">
      <c r="B340" s="17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N340" s="17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Z340" s="17"/>
      <c r="AA340" s="18"/>
      <c r="AB340" s="18"/>
      <c r="AC340" s="18"/>
      <c r="AD340" s="18"/>
      <c r="AE340" s="18"/>
      <c r="AF340" s="18"/>
      <c r="AG340" s="18"/>
      <c r="AH340" s="18"/>
      <c r="AI340" s="18"/>
      <c r="AJ340" s="18"/>
      <c r="AL340" s="17"/>
      <c r="AM340" s="18"/>
      <c r="AN340" s="18"/>
      <c r="AO340" s="18"/>
      <c r="AP340" s="18"/>
      <c r="AQ340" s="18"/>
      <c r="AR340" s="18"/>
      <c r="AS340" s="18"/>
      <c r="AT340" s="18"/>
      <c r="AU340" s="18"/>
      <c r="AV340" s="18"/>
      <c r="AX340" s="19" t="s">
        <v>781</v>
      </c>
      <c r="AY340" s="22" t="s">
        <v>782</v>
      </c>
      <c r="AZ340" s="34" t="n">
        <v>1</v>
      </c>
      <c r="BA340" s="34" t="n">
        <v>8</v>
      </c>
      <c r="BB340" s="34" t="n">
        <v>0</v>
      </c>
      <c r="BC340" s="34" t="n">
        <v>2</v>
      </c>
      <c r="BD340" s="34" t="n">
        <v>0</v>
      </c>
      <c r="BE340" s="34" t="n">
        <v>0</v>
      </c>
      <c r="BF340" s="34" t="n">
        <v>6</v>
      </c>
      <c r="BG340" s="34" t="n">
        <v>25</v>
      </c>
      <c r="BH340" s="35" t="s">
        <v>22</v>
      </c>
      <c r="BI340" s="34" t="n">
        <v>42</v>
      </c>
      <c r="BJ340" s="34" t="n">
        <v>4</v>
      </c>
      <c r="BK340" s="36" t="n">
        <f aca="false">PRODUCT((BB340+BC340)/BA340)</f>
        <v>0.25</v>
      </c>
      <c r="BL340" s="22"/>
      <c r="BM340" s="22"/>
    </row>
    <row r="341" s="23" customFormat="true" ht="15.75" hidden="false" customHeight="true" outlineLevel="0" collapsed="false">
      <c r="B341" s="17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N341" s="17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Z341" s="17"/>
      <c r="AA341" s="18"/>
      <c r="AB341" s="18"/>
      <c r="AC341" s="18"/>
      <c r="AD341" s="18"/>
      <c r="AE341" s="18"/>
      <c r="AF341" s="18"/>
      <c r="AG341" s="18"/>
      <c r="AH341" s="18"/>
      <c r="AI341" s="18"/>
      <c r="AJ341" s="18"/>
      <c r="AL341" s="17"/>
      <c r="AM341" s="18"/>
      <c r="AN341" s="18"/>
      <c r="AO341" s="18"/>
      <c r="AP341" s="18"/>
      <c r="AQ341" s="18"/>
      <c r="AR341" s="18"/>
      <c r="AS341" s="18"/>
      <c r="AT341" s="18"/>
      <c r="AU341" s="18"/>
      <c r="AV341" s="18"/>
      <c r="AX341" s="19" t="s">
        <v>783</v>
      </c>
      <c r="AY341" s="22" t="s">
        <v>784</v>
      </c>
      <c r="AZ341" s="34" t="n">
        <v>1</v>
      </c>
      <c r="BA341" s="34" t="n">
        <v>12</v>
      </c>
      <c r="BB341" s="34" t="n">
        <v>0</v>
      </c>
      <c r="BC341" s="34" t="n">
        <v>2</v>
      </c>
      <c r="BD341" s="34" t="n">
        <v>0</v>
      </c>
      <c r="BE341" s="34" t="n">
        <v>0</v>
      </c>
      <c r="BF341" s="34" t="n">
        <v>10</v>
      </c>
      <c r="BG341" s="34" t="n">
        <v>46</v>
      </c>
      <c r="BH341" s="35" t="s">
        <v>22</v>
      </c>
      <c r="BI341" s="34" t="n">
        <v>192</v>
      </c>
      <c r="BJ341" s="34" t="n">
        <v>4</v>
      </c>
      <c r="BK341" s="36" t="n">
        <f aca="false">PRODUCT((BB341+BC341)/BA341)</f>
        <v>0.166666666666667</v>
      </c>
      <c r="BL341" s="22"/>
      <c r="BM341" s="22"/>
    </row>
    <row r="342" s="23" customFormat="true" ht="15.75" hidden="false" customHeight="true" outlineLevel="0" collapsed="false">
      <c r="B342" s="17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N342" s="17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Z342" s="17"/>
      <c r="AA342" s="18"/>
      <c r="AB342" s="18"/>
      <c r="AC342" s="18"/>
      <c r="AD342" s="18"/>
      <c r="AE342" s="18"/>
      <c r="AF342" s="18"/>
      <c r="AG342" s="18"/>
      <c r="AH342" s="18"/>
      <c r="AI342" s="18"/>
      <c r="AJ342" s="18"/>
      <c r="AL342" s="17"/>
      <c r="AM342" s="18"/>
      <c r="AN342" s="18"/>
      <c r="AO342" s="18"/>
      <c r="AP342" s="18"/>
      <c r="AQ342" s="18"/>
      <c r="AR342" s="18"/>
      <c r="AS342" s="18"/>
      <c r="AT342" s="18"/>
      <c r="AU342" s="18"/>
      <c r="AV342" s="18"/>
      <c r="AX342" s="19" t="s">
        <v>785</v>
      </c>
      <c r="AY342" s="22" t="s">
        <v>786</v>
      </c>
      <c r="AZ342" s="34" t="n">
        <v>1</v>
      </c>
      <c r="BA342" s="34" t="n">
        <v>12</v>
      </c>
      <c r="BB342" s="34" t="n">
        <v>0</v>
      </c>
      <c r="BC342" s="34" t="n">
        <v>2</v>
      </c>
      <c r="BD342" s="34" t="n">
        <v>0</v>
      </c>
      <c r="BE342" s="34" t="n">
        <v>0</v>
      </c>
      <c r="BF342" s="34" t="n">
        <v>10</v>
      </c>
      <c r="BG342" s="34" t="n">
        <v>81</v>
      </c>
      <c r="BH342" s="35" t="s">
        <v>22</v>
      </c>
      <c r="BI342" s="34" t="n">
        <v>193</v>
      </c>
      <c r="BJ342" s="34" t="n">
        <v>4</v>
      </c>
      <c r="BK342" s="36" t="n">
        <f aca="false">PRODUCT((BB342+BC342)/BA342)</f>
        <v>0.166666666666667</v>
      </c>
      <c r="BL342" s="22"/>
      <c r="BM342" s="22"/>
    </row>
    <row r="343" s="23" customFormat="true" ht="15.75" hidden="false" customHeight="true" outlineLevel="0" collapsed="false">
      <c r="B343" s="17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N343" s="17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Z343" s="17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L343" s="17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  <c r="AX343" s="19" t="s">
        <v>787</v>
      </c>
      <c r="AY343" s="22" t="s">
        <v>788</v>
      </c>
      <c r="AZ343" s="34" t="n">
        <v>1</v>
      </c>
      <c r="BA343" s="34" t="n">
        <v>12</v>
      </c>
      <c r="BB343" s="34" t="n">
        <v>0</v>
      </c>
      <c r="BC343" s="34" t="n">
        <v>2</v>
      </c>
      <c r="BD343" s="34" t="n">
        <v>0</v>
      </c>
      <c r="BE343" s="34" t="n">
        <v>0</v>
      </c>
      <c r="BF343" s="34" t="n">
        <v>10</v>
      </c>
      <c r="BG343" s="34" t="n">
        <v>58</v>
      </c>
      <c r="BH343" s="35" t="s">
        <v>22</v>
      </c>
      <c r="BI343" s="34" t="n">
        <v>141</v>
      </c>
      <c r="BJ343" s="34" t="n">
        <v>4</v>
      </c>
      <c r="BK343" s="36" t="n">
        <f aca="false">PRODUCT((BB343+BC343)/BA343)</f>
        <v>0.166666666666667</v>
      </c>
      <c r="BL343" s="22"/>
      <c r="BM343" s="22"/>
    </row>
    <row r="344" s="23" customFormat="true" ht="15.75" hidden="false" customHeight="true" outlineLevel="0" collapsed="false">
      <c r="B344" s="17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N344" s="17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Z344" s="17"/>
      <c r="AA344" s="18"/>
      <c r="AB344" s="18"/>
      <c r="AC344" s="18"/>
      <c r="AD344" s="18"/>
      <c r="AE344" s="18"/>
      <c r="AF344" s="18"/>
      <c r="AG344" s="18"/>
      <c r="AH344" s="18"/>
      <c r="AI344" s="18"/>
      <c r="AJ344" s="18"/>
      <c r="AL344" s="17"/>
      <c r="AM344" s="18"/>
      <c r="AN344" s="18"/>
      <c r="AO344" s="18"/>
      <c r="AP344" s="18"/>
      <c r="AQ344" s="18"/>
      <c r="AR344" s="18"/>
      <c r="AS344" s="18"/>
      <c r="AT344" s="18"/>
      <c r="AU344" s="18"/>
      <c r="AV344" s="18"/>
      <c r="AX344" s="19" t="s">
        <v>789</v>
      </c>
      <c r="AY344" s="22" t="s">
        <v>790</v>
      </c>
      <c r="AZ344" s="34" t="n">
        <v>2</v>
      </c>
      <c r="BA344" s="34" t="n">
        <v>12</v>
      </c>
      <c r="BB344" s="34" t="n">
        <v>0</v>
      </c>
      <c r="BC344" s="34" t="n">
        <v>2</v>
      </c>
      <c r="BD344" s="34" t="n">
        <v>0</v>
      </c>
      <c r="BE344" s="34" t="n">
        <v>0</v>
      </c>
      <c r="BF344" s="34" t="n">
        <v>10</v>
      </c>
      <c r="BG344" s="34" t="n">
        <v>59</v>
      </c>
      <c r="BH344" s="35" t="s">
        <v>22</v>
      </c>
      <c r="BI344" s="34" t="n">
        <v>98</v>
      </c>
      <c r="BJ344" s="34" t="n">
        <v>4</v>
      </c>
      <c r="BK344" s="36" t="n">
        <f aca="false">PRODUCT((BB344+BC344)/BA344)</f>
        <v>0.166666666666667</v>
      </c>
      <c r="BL344" s="22"/>
      <c r="BM344" s="22"/>
    </row>
    <row r="345" s="23" customFormat="true" ht="15.75" hidden="false" customHeight="true" outlineLevel="0" collapsed="false">
      <c r="B345" s="17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N345" s="17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Z345" s="17"/>
      <c r="AA345" s="18"/>
      <c r="AB345" s="18"/>
      <c r="AC345" s="18"/>
      <c r="AD345" s="18"/>
      <c r="AE345" s="18"/>
      <c r="AF345" s="18"/>
      <c r="AG345" s="18"/>
      <c r="AH345" s="18"/>
      <c r="AI345" s="18"/>
      <c r="AJ345" s="18"/>
      <c r="AL345" s="17"/>
      <c r="AM345" s="18"/>
      <c r="AN345" s="18"/>
      <c r="AO345" s="18"/>
      <c r="AP345" s="18"/>
      <c r="AQ345" s="18"/>
      <c r="AR345" s="18"/>
      <c r="AS345" s="18"/>
      <c r="AT345" s="18"/>
      <c r="AU345" s="18"/>
      <c r="AV345" s="18"/>
      <c r="AX345" s="19" t="s">
        <v>791</v>
      </c>
      <c r="AY345" s="22" t="s">
        <v>792</v>
      </c>
      <c r="AZ345" s="34" t="n">
        <v>1</v>
      </c>
      <c r="BA345" s="34" t="n">
        <v>18</v>
      </c>
      <c r="BB345" s="34" t="n">
        <v>0</v>
      </c>
      <c r="BC345" s="34" t="n">
        <v>2</v>
      </c>
      <c r="BD345" s="34" t="n">
        <v>0</v>
      </c>
      <c r="BE345" s="34" t="n">
        <v>0</v>
      </c>
      <c r="BF345" s="34" t="n">
        <v>16</v>
      </c>
      <c r="BG345" s="34" t="n">
        <v>70</v>
      </c>
      <c r="BH345" s="35" t="s">
        <v>22</v>
      </c>
      <c r="BI345" s="34" t="n">
        <v>209</v>
      </c>
      <c r="BJ345" s="34" t="n">
        <v>4</v>
      </c>
      <c r="BK345" s="36" t="n">
        <f aca="false">PRODUCT((BB345+BC345)/BA345)</f>
        <v>0.111111111111111</v>
      </c>
      <c r="BL345" s="22"/>
      <c r="BM345" s="22"/>
    </row>
    <row r="346" s="23" customFormat="true" ht="15.75" hidden="false" customHeight="true" outlineLevel="0" collapsed="false">
      <c r="B346" s="17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N346" s="17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Z346" s="17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L346" s="17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X346" s="19" t="s">
        <v>793</v>
      </c>
      <c r="AY346" s="61" t="s">
        <v>794</v>
      </c>
      <c r="AZ346" s="34" t="n">
        <v>1</v>
      </c>
      <c r="BA346" s="34" t="n">
        <v>20</v>
      </c>
      <c r="BB346" s="34" t="n">
        <v>0</v>
      </c>
      <c r="BC346" s="34" t="n">
        <v>0</v>
      </c>
      <c r="BD346" s="34" t="n">
        <v>0</v>
      </c>
      <c r="BE346" s="34" t="n">
        <v>4</v>
      </c>
      <c r="BF346" s="34" t="n">
        <v>16</v>
      </c>
      <c r="BG346" s="34" t="n">
        <v>78</v>
      </c>
      <c r="BH346" s="35" t="s">
        <v>22</v>
      </c>
      <c r="BI346" s="34" t="n">
        <v>306</v>
      </c>
      <c r="BJ346" s="34" t="n">
        <v>4</v>
      </c>
      <c r="BK346" s="36" t="n">
        <f aca="false">PRODUCT((BB346+BC346)/BA346)</f>
        <v>0</v>
      </c>
      <c r="BL346" s="22"/>
      <c r="BM346" s="22"/>
    </row>
    <row r="347" s="23" customFormat="true" ht="15.75" hidden="false" customHeight="true" outlineLevel="0" collapsed="false">
      <c r="B347" s="17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N347" s="17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Z347" s="17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L347" s="17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X347" s="19" t="s">
        <v>795</v>
      </c>
      <c r="AY347" s="22" t="s">
        <v>796</v>
      </c>
      <c r="AZ347" s="34" t="n">
        <v>1</v>
      </c>
      <c r="BA347" s="34" t="n">
        <v>5</v>
      </c>
      <c r="BB347" s="34" t="n">
        <v>0</v>
      </c>
      <c r="BC347" s="34" t="n">
        <v>1</v>
      </c>
      <c r="BD347" s="34" t="n">
        <v>1</v>
      </c>
      <c r="BE347" s="34" t="n">
        <v>0</v>
      </c>
      <c r="BF347" s="34" t="n">
        <v>3</v>
      </c>
      <c r="BG347" s="34" t="n">
        <v>33</v>
      </c>
      <c r="BH347" s="35" t="s">
        <v>22</v>
      </c>
      <c r="BI347" s="34" t="n">
        <v>59</v>
      </c>
      <c r="BJ347" s="34" t="n">
        <v>3</v>
      </c>
      <c r="BK347" s="36" t="n">
        <f aca="false">PRODUCT((BB347+BC347)/BA347)</f>
        <v>0.2</v>
      </c>
      <c r="BL347" s="22"/>
      <c r="BM347" s="22"/>
    </row>
    <row r="348" s="23" customFormat="true" ht="15.75" hidden="false" customHeight="true" outlineLevel="0" collapsed="false">
      <c r="B348" s="17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N348" s="17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Z348" s="17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L348" s="17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X348" s="19" t="s">
        <v>797</v>
      </c>
      <c r="AY348" s="22" t="s">
        <v>798</v>
      </c>
      <c r="AZ348" s="34" t="n">
        <v>1</v>
      </c>
      <c r="BA348" s="34" t="n">
        <v>8</v>
      </c>
      <c r="BB348" s="34" t="n">
        <v>0</v>
      </c>
      <c r="BC348" s="34" t="n">
        <v>1</v>
      </c>
      <c r="BD348" s="34" t="n">
        <v>1</v>
      </c>
      <c r="BE348" s="34" t="n">
        <v>0</v>
      </c>
      <c r="BF348" s="34" t="n">
        <v>6</v>
      </c>
      <c r="BG348" s="34" t="n">
        <v>45</v>
      </c>
      <c r="BH348" s="35" t="s">
        <v>22</v>
      </c>
      <c r="BI348" s="34" t="n">
        <v>110</v>
      </c>
      <c r="BJ348" s="34" t="n">
        <v>3</v>
      </c>
      <c r="BK348" s="36" t="n">
        <f aca="false">PRODUCT((BB348+BC348)/BA348)</f>
        <v>0.125</v>
      </c>
      <c r="BL348" s="22"/>
      <c r="BM348" s="22"/>
    </row>
    <row r="349" s="23" customFormat="true" ht="15.75" hidden="false" customHeight="true" outlineLevel="0" collapsed="false">
      <c r="B349" s="17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N349" s="17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Z349" s="17"/>
      <c r="AA349" s="18"/>
      <c r="AB349" s="18"/>
      <c r="AC349" s="18"/>
      <c r="AD349" s="18"/>
      <c r="AE349" s="18"/>
      <c r="AF349" s="18"/>
      <c r="AG349" s="18"/>
      <c r="AH349" s="18"/>
      <c r="AI349" s="18"/>
      <c r="AJ349" s="18"/>
      <c r="AL349" s="17"/>
      <c r="AM349" s="18"/>
      <c r="AN349" s="18"/>
      <c r="AO349" s="18"/>
      <c r="AP349" s="18"/>
      <c r="AQ349" s="18"/>
      <c r="AR349" s="18"/>
      <c r="AS349" s="18"/>
      <c r="AT349" s="18"/>
      <c r="AU349" s="18"/>
      <c r="AV349" s="18"/>
      <c r="AX349" s="19" t="s">
        <v>799</v>
      </c>
      <c r="AY349" s="22" t="s">
        <v>800</v>
      </c>
      <c r="AZ349" s="34" t="n">
        <v>1</v>
      </c>
      <c r="BA349" s="34" t="n">
        <v>10</v>
      </c>
      <c r="BB349" s="34" t="n">
        <v>0</v>
      </c>
      <c r="BC349" s="34" t="n">
        <v>1</v>
      </c>
      <c r="BD349" s="34" t="n">
        <v>1</v>
      </c>
      <c r="BE349" s="34" t="n">
        <v>0</v>
      </c>
      <c r="BF349" s="34" t="n">
        <v>8</v>
      </c>
      <c r="BG349" s="34" t="n">
        <v>56</v>
      </c>
      <c r="BH349" s="35" t="s">
        <v>22</v>
      </c>
      <c r="BI349" s="34" t="n">
        <v>93</v>
      </c>
      <c r="BJ349" s="34" t="n">
        <v>3</v>
      </c>
      <c r="BK349" s="36" t="n">
        <f aca="false">PRODUCT((BB349+BC349)/BA349)</f>
        <v>0.1</v>
      </c>
      <c r="BL349" s="22"/>
      <c r="BM349" s="22"/>
    </row>
    <row r="350" s="23" customFormat="true" ht="15.75" hidden="false" customHeight="true" outlineLevel="0" collapsed="false">
      <c r="B350" s="17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N350" s="17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Z350" s="17"/>
      <c r="AA350" s="18"/>
      <c r="AB350" s="18"/>
      <c r="AC350" s="18"/>
      <c r="AD350" s="18"/>
      <c r="AE350" s="18"/>
      <c r="AF350" s="18"/>
      <c r="AG350" s="18"/>
      <c r="AH350" s="18"/>
      <c r="AI350" s="18"/>
      <c r="AJ350" s="18"/>
      <c r="AL350" s="17"/>
      <c r="AM350" s="18"/>
      <c r="AN350" s="18"/>
      <c r="AO350" s="18"/>
      <c r="AP350" s="18"/>
      <c r="AQ350" s="18"/>
      <c r="AR350" s="18"/>
      <c r="AS350" s="18"/>
      <c r="AT350" s="18"/>
      <c r="AU350" s="18"/>
      <c r="AV350" s="18"/>
      <c r="AX350" s="19" t="s">
        <v>801</v>
      </c>
      <c r="AY350" s="22" t="s">
        <v>802</v>
      </c>
      <c r="AZ350" s="34" t="n">
        <v>1</v>
      </c>
      <c r="BA350" s="34" t="n">
        <v>8</v>
      </c>
      <c r="BB350" s="34" t="n">
        <v>0</v>
      </c>
      <c r="BC350" s="34" t="n">
        <v>1</v>
      </c>
      <c r="BD350" s="67" t="n">
        <v>0</v>
      </c>
      <c r="BE350" s="34" t="n">
        <v>0</v>
      </c>
      <c r="BF350" s="34" t="n">
        <v>7</v>
      </c>
      <c r="BG350" s="34" t="n">
        <v>14</v>
      </c>
      <c r="BH350" s="35" t="s">
        <v>22</v>
      </c>
      <c r="BI350" s="34" t="n">
        <v>68</v>
      </c>
      <c r="BJ350" s="34" t="n">
        <v>2</v>
      </c>
      <c r="BK350" s="36" t="n">
        <f aca="false">PRODUCT((BB350+BC350)/BA350)</f>
        <v>0.125</v>
      </c>
      <c r="BL350" s="22"/>
      <c r="BM350" s="22"/>
    </row>
    <row r="351" s="23" customFormat="true" ht="15.75" hidden="false" customHeight="true" outlineLevel="0" collapsed="false">
      <c r="B351" s="17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N351" s="17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Z351" s="17"/>
      <c r="AA351" s="18"/>
      <c r="AB351" s="18"/>
      <c r="AC351" s="18"/>
      <c r="AD351" s="18"/>
      <c r="AE351" s="18"/>
      <c r="AF351" s="18"/>
      <c r="AG351" s="18"/>
      <c r="AH351" s="18"/>
      <c r="AI351" s="18"/>
      <c r="AJ351" s="18"/>
      <c r="AL351" s="17"/>
      <c r="AM351" s="18"/>
      <c r="AN351" s="18"/>
      <c r="AO351" s="18"/>
      <c r="AP351" s="18"/>
      <c r="AQ351" s="18"/>
      <c r="AR351" s="18"/>
      <c r="AS351" s="18"/>
      <c r="AT351" s="18"/>
      <c r="AU351" s="18"/>
      <c r="AV351" s="18"/>
      <c r="AX351" s="19" t="s">
        <v>803</v>
      </c>
      <c r="AY351" s="22" t="s">
        <v>804</v>
      </c>
      <c r="AZ351" s="34" t="n">
        <v>1</v>
      </c>
      <c r="BA351" s="34" t="n">
        <v>8</v>
      </c>
      <c r="BB351" s="34" t="n">
        <v>0</v>
      </c>
      <c r="BC351" s="34" t="n">
        <v>1</v>
      </c>
      <c r="BD351" s="34" t="n">
        <v>0</v>
      </c>
      <c r="BE351" s="34" t="n">
        <v>0</v>
      </c>
      <c r="BF351" s="34" t="n">
        <v>7</v>
      </c>
      <c r="BG351" s="34" t="n">
        <v>41</v>
      </c>
      <c r="BH351" s="35" t="s">
        <v>22</v>
      </c>
      <c r="BI351" s="34" t="n">
        <v>83</v>
      </c>
      <c r="BJ351" s="34" t="n">
        <v>2</v>
      </c>
      <c r="BK351" s="36" t="n">
        <f aca="false">PRODUCT((BB351+BC351)/BA351)</f>
        <v>0.125</v>
      </c>
      <c r="BL351" s="22"/>
      <c r="BM351" s="22"/>
    </row>
    <row r="352" s="23" customFormat="true" ht="15.75" hidden="false" customHeight="true" outlineLevel="0" collapsed="false">
      <c r="B352" s="17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N352" s="17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Z352" s="17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L352" s="17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X352" s="19" t="s">
        <v>805</v>
      </c>
      <c r="AY352" s="22" t="s">
        <v>806</v>
      </c>
      <c r="AZ352" s="34" t="n">
        <v>1</v>
      </c>
      <c r="BA352" s="34" t="n">
        <v>8</v>
      </c>
      <c r="BB352" s="34" t="n">
        <v>0</v>
      </c>
      <c r="BC352" s="34" t="n">
        <v>1</v>
      </c>
      <c r="BD352" s="34" t="n">
        <v>0</v>
      </c>
      <c r="BE352" s="34" t="n">
        <v>0</v>
      </c>
      <c r="BF352" s="34" t="n">
        <v>7</v>
      </c>
      <c r="BG352" s="34" t="n">
        <v>41</v>
      </c>
      <c r="BH352" s="35" t="s">
        <v>22</v>
      </c>
      <c r="BI352" s="34" t="n">
        <v>191</v>
      </c>
      <c r="BJ352" s="34" t="n">
        <v>2</v>
      </c>
      <c r="BK352" s="36" t="n">
        <f aca="false">PRODUCT((BB352+BC352)/BA352)</f>
        <v>0.125</v>
      </c>
      <c r="BL352" s="22"/>
      <c r="BM352" s="22"/>
    </row>
    <row r="353" s="23" customFormat="true" ht="15.75" hidden="false" customHeight="true" outlineLevel="0" collapsed="false">
      <c r="B353" s="17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N353" s="17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Z353" s="17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L353" s="17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X353" s="19" t="s">
        <v>807</v>
      </c>
      <c r="AY353" s="22" t="s">
        <v>808</v>
      </c>
      <c r="AZ353" s="34" t="n">
        <v>1</v>
      </c>
      <c r="BA353" s="34" t="n">
        <v>8</v>
      </c>
      <c r="BB353" s="34" t="n">
        <v>0</v>
      </c>
      <c r="BC353" s="34" t="n">
        <v>1</v>
      </c>
      <c r="BD353" s="34" t="n">
        <v>0</v>
      </c>
      <c r="BE353" s="34" t="n">
        <v>0</v>
      </c>
      <c r="BF353" s="34" t="n">
        <v>7</v>
      </c>
      <c r="BG353" s="34" t="n">
        <v>19</v>
      </c>
      <c r="BH353" s="35" t="s">
        <v>22</v>
      </c>
      <c r="BI353" s="34" t="n">
        <v>90</v>
      </c>
      <c r="BJ353" s="34" t="n">
        <v>2</v>
      </c>
      <c r="BK353" s="36" t="n">
        <f aca="false">PRODUCT((BB353+BC353)/BA353)</f>
        <v>0.125</v>
      </c>
      <c r="BL353" s="22"/>
      <c r="BM353" s="22"/>
    </row>
    <row r="354" s="23" customFormat="true" ht="15.75" hidden="false" customHeight="true" outlineLevel="0" collapsed="false">
      <c r="B354" s="17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N354" s="17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Z354" s="17"/>
      <c r="AA354" s="18"/>
      <c r="AB354" s="18"/>
      <c r="AC354" s="18"/>
      <c r="AD354" s="18"/>
      <c r="AE354" s="18"/>
      <c r="AF354" s="18"/>
      <c r="AG354" s="18"/>
      <c r="AH354" s="18"/>
      <c r="AI354" s="18"/>
      <c r="AJ354" s="18"/>
      <c r="AL354" s="17"/>
      <c r="AM354" s="18"/>
      <c r="AN354" s="18"/>
      <c r="AO354" s="18"/>
      <c r="AP354" s="18"/>
      <c r="AQ354" s="18"/>
      <c r="AR354" s="18"/>
      <c r="AS354" s="18"/>
      <c r="AT354" s="18"/>
      <c r="AU354" s="18"/>
      <c r="AV354" s="18"/>
      <c r="AX354" s="19" t="s">
        <v>809</v>
      </c>
      <c r="AY354" s="22" t="s">
        <v>810</v>
      </c>
      <c r="AZ354" s="34" t="n">
        <v>1</v>
      </c>
      <c r="BA354" s="34" t="n">
        <v>8</v>
      </c>
      <c r="BB354" s="34" t="n">
        <v>0</v>
      </c>
      <c r="BC354" s="34" t="n">
        <v>1</v>
      </c>
      <c r="BD354" s="34" t="n">
        <v>0</v>
      </c>
      <c r="BE354" s="34" t="n">
        <v>0</v>
      </c>
      <c r="BF354" s="34" t="n">
        <v>7</v>
      </c>
      <c r="BG354" s="34" t="n">
        <v>33</v>
      </c>
      <c r="BH354" s="35" t="s">
        <v>22</v>
      </c>
      <c r="BI354" s="34" t="n">
        <v>115</v>
      </c>
      <c r="BJ354" s="34" t="n">
        <v>2</v>
      </c>
      <c r="BK354" s="36" t="n">
        <f aca="false">PRODUCT((BB354+BC354)/BA354)</f>
        <v>0.125</v>
      </c>
      <c r="BL354" s="22"/>
      <c r="BM354" s="22"/>
    </row>
    <row r="355" s="23" customFormat="true" ht="15.75" hidden="false" customHeight="true" outlineLevel="0" collapsed="false">
      <c r="B355" s="17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N355" s="17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Z355" s="17"/>
      <c r="AA355" s="18"/>
      <c r="AB355" s="18"/>
      <c r="AC355" s="18"/>
      <c r="AD355" s="18"/>
      <c r="AE355" s="18"/>
      <c r="AF355" s="18"/>
      <c r="AG355" s="18"/>
      <c r="AH355" s="18"/>
      <c r="AI355" s="18"/>
      <c r="AJ355" s="18"/>
      <c r="AL355" s="17"/>
      <c r="AM355" s="18"/>
      <c r="AN355" s="18"/>
      <c r="AO355" s="18"/>
      <c r="AP355" s="18"/>
      <c r="AQ355" s="18"/>
      <c r="AR355" s="18"/>
      <c r="AS355" s="18"/>
      <c r="AT355" s="18"/>
      <c r="AU355" s="18"/>
      <c r="AV355" s="18"/>
      <c r="AX355" s="19" t="s">
        <v>811</v>
      </c>
      <c r="AY355" s="22" t="s">
        <v>812</v>
      </c>
      <c r="AZ355" s="34" t="n">
        <v>1</v>
      </c>
      <c r="BA355" s="34" t="n">
        <v>8</v>
      </c>
      <c r="BB355" s="34" t="n">
        <v>0</v>
      </c>
      <c r="BC355" s="34" t="n">
        <v>1</v>
      </c>
      <c r="BD355" s="34" t="n">
        <v>0</v>
      </c>
      <c r="BE355" s="34" t="n">
        <v>0</v>
      </c>
      <c r="BF355" s="34" t="n">
        <v>7</v>
      </c>
      <c r="BG355" s="34" t="n">
        <v>33</v>
      </c>
      <c r="BH355" s="35" t="s">
        <v>22</v>
      </c>
      <c r="BI355" s="34" t="n">
        <v>89</v>
      </c>
      <c r="BJ355" s="34" t="n">
        <v>2</v>
      </c>
      <c r="BK355" s="36" t="n">
        <f aca="false">PRODUCT((BB355+BC355)/BA355)</f>
        <v>0.125</v>
      </c>
      <c r="BL355" s="22"/>
      <c r="BM355" s="22"/>
    </row>
    <row r="356" s="23" customFormat="true" ht="15.75" hidden="false" customHeight="true" outlineLevel="0" collapsed="false">
      <c r="B356" s="17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N356" s="17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Z356" s="17"/>
      <c r="AA356" s="18"/>
      <c r="AB356" s="18"/>
      <c r="AC356" s="18"/>
      <c r="AD356" s="18"/>
      <c r="AE356" s="18"/>
      <c r="AF356" s="18"/>
      <c r="AG356" s="18"/>
      <c r="AH356" s="18"/>
      <c r="AI356" s="18"/>
      <c r="AJ356" s="18"/>
      <c r="AL356" s="17"/>
      <c r="AM356" s="18"/>
      <c r="AN356" s="18"/>
      <c r="AO356" s="18"/>
      <c r="AP356" s="18"/>
      <c r="AQ356" s="18"/>
      <c r="AR356" s="18"/>
      <c r="AS356" s="18"/>
      <c r="AT356" s="18"/>
      <c r="AU356" s="18"/>
      <c r="AV356" s="18"/>
      <c r="AX356" s="19" t="s">
        <v>813</v>
      </c>
      <c r="AY356" s="22" t="s">
        <v>814</v>
      </c>
      <c r="AZ356" s="34" t="n">
        <v>1</v>
      </c>
      <c r="BA356" s="34" t="n">
        <v>8</v>
      </c>
      <c r="BB356" s="34" t="n">
        <v>0</v>
      </c>
      <c r="BC356" s="34" t="n">
        <v>1</v>
      </c>
      <c r="BD356" s="34" t="n">
        <v>0</v>
      </c>
      <c r="BE356" s="34" t="n">
        <v>0</v>
      </c>
      <c r="BF356" s="34" t="n">
        <v>7</v>
      </c>
      <c r="BG356" s="34" t="n">
        <v>51</v>
      </c>
      <c r="BH356" s="35" t="s">
        <v>22</v>
      </c>
      <c r="BI356" s="34" t="n">
        <v>80</v>
      </c>
      <c r="BJ356" s="34" t="n">
        <v>2</v>
      </c>
      <c r="BK356" s="36" t="n">
        <f aca="false">PRODUCT((BB356+BC356)/BA356)</f>
        <v>0.125</v>
      </c>
      <c r="BL356" s="22"/>
      <c r="BM356" s="22"/>
    </row>
    <row r="357" s="23" customFormat="true" ht="15.75" hidden="false" customHeight="true" outlineLevel="0" collapsed="false">
      <c r="B357" s="17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N357" s="17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Z357" s="17"/>
      <c r="AA357" s="18"/>
      <c r="AB357" s="18"/>
      <c r="AC357" s="18"/>
      <c r="AD357" s="18"/>
      <c r="AE357" s="18"/>
      <c r="AF357" s="18"/>
      <c r="AG357" s="18"/>
      <c r="AH357" s="18"/>
      <c r="AI357" s="18"/>
      <c r="AJ357" s="18"/>
      <c r="AL357" s="17"/>
      <c r="AM357" s="18"/>
      <c r="AN357" s="18"/>
      <c r="AO357" s="18"/>
      <c r="AP357" s="18"/>
      <c r="AQ357" s="18"/>
      <c r="AR357" s="18"/>
      <c r="AS357" s="18"/>
      <c r="AT357" s="18"/>
      <c r="AU357" s="18"/>
      <c r="AV357" s="18"/>
      <c r="AX357" s="19" t="s">
        <v>815</v>
      </c>
      <c r="AY357" s="22" t="s">
        <v>816</v>
      </c>
      <c r="AZ357" s="34" t="n">
        <v>1</v>
      </c>
      <c r="BA357" s="34" t="n">
        <v>8</v>
      </c>
      <c r="BB357" s="34" t="n">
        <v>0</v>
      </c>
      <c r="BC357" s="34" t="n">
        <v>1</v>
      </c>
      <c r="BD357" s="34" t="n">
        <v>0</v>
      </c>
      <c r="BE357" s="34" t="n">
        <v>0</v>
      </c>
      <c r="BF357" s="34" t="n">
        <v>7</v>
      </c>
      <c r="BG357" s="34" t="n">
        <v>22</v>
      </c>
      <c r="BH357" s="35" t="s">
        <v>22</v>
      </c>
      <c r="BI357" s="34" t="n">
        <v>83</v>
      </c>
      <c r="BJ357" s="34" t="n">
        <v>2</v>
      </c>
      <c r="BK357" s="36" t="n">
        <f aca="false">PRODUCT((BB357+BC357)/BA357)</f>
        <v>0.125</v>
      </c>
      <c r="BL357" s="22"/>
      <c r="BM357" s="22"/>
    </row>
    <row r="358" s="23" customFormat="true" ht="15.75" hidden="false" customHeight="true" outlineLevel="0" collapsed="false">
      <c r="B358" s="17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N358" s="17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Z358" s="17"/>
      <c r="AA358" s="18"/>
      <c r="AB358" s="18"/>
      <c r="AC358" s="18"/>
      <c r="AD358" s="18"/>
      <c r="AE358" s="18"/>
      <c r="AF358" s="18"/>
      <c r="AG358" s="18"/>
      <c r="AH358" s="18"/>
      <c r="AI358" s="18"/>
      <c r="AJ358" s="18"/>
      <c r="AL358" s="17"/>
      <c r="AM358" s="18"/>
      <c r="AN358" s="18"/>
      <c r="AO358" s="18"/>
      <c r="AP358" s="18"/>
      <c r="AQ358" s="18"/>
      <c r="AR358" s="18"/>
      <c r="AS358" s="18"/>
      <c r="AT358" s="18"/>
      <c r="AU358" s="18"/>
      <c r="AV358" s="18"/>
      <c r="AX358" s="19" t="s">
        <v>817</v>
      </c>
      <c r="AY358" s="22" t="s">
        <v>818</v>
      </c>
      <c r="AZ358" s="34" t="n">
        <v>1</v>
      </c>
      <c r="BA358" s="34" t="n">
        <v>9</v>
      </c>
      <c r="BB358" s="34" t="n">
        <v>0</v>
      </c>
      <c r="BC358" s="34" t="n">
        <v>1</v>
      </c>
      <c r="BD358" s="34" t="n">
        <v>0</v>
      </c>
      <c r="BE358" s="34" t="n">
        <v>0</v>
      </c>
      <c r="BF358" s="34" t="n">
        <v>8</v>
      </c>
      <c r="BG358" s="34" t="n">
        <v>34</v>
      </c>
      <c r="BH358" s="35" t="s">
        <v>22</v>
      </c>
      <c r="BI358" s="34" t="n">
        <v>84</v>
      </c>
      <c r="BJ358" s="34" t="n">
        <v>2</v>
      </c>
      <c r="BK358" s="36" t="n">
        <f aca="false">PRODUCT((BB358+BC358)/BA358)</f>
        <v>0.111111111111111</v>
      </c>
      <c r="BL358" s="22"/>
      <c r="BM358" s="22"/>
    </row>
    <row r="359" s="23" customFormat="true" ht="15.75" hidden="false" customHeight="true" outlineLevel="0" collapsed="false">
      <c r="B359" s="17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N359" s="17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Z359" s="17"/>
      <c r="AA359" s="18"/>
      <c r="AB359" s="18"/>
      <c r="AC359" s="18"/>
      <c r="AD359" s="18"/>
      <c r="AE359" s="18"/>
      <c r="AF359" s="18"/>
      <c r="AG359" s="18"/>
      <c r="AH359" s="18"/>
      <c r="AI359" s="18"/>
      <c r="AJ359" s="18"/>
      <c r="AL359" s="17"/>
      <c r="AM359" s="18"/>
      <c r="AN359" s="18"/>
      <c r="AO359" s="18"/>
      <c r="AP359" s="18"/>
      <c r="AQ359" s="18"/>
      <c r="AR359" s="18"/>
      <c r="AS359" s="18"/>
      <c r="AT359" s="18"/>
      <c r="AU359" s="18"/>
      <c r="AV359" s="18"/>
      <c r="AX359" s="19" t="s">
        <v>819</v>
      </c>
      <c r="AY359" s="22" t="s">
        <v>820</v>
      </c>
      <c r="AZ359" s="34" t="n">
        <v>1</v>
      </c>
      <c r="BA359" s="34" t="n">
        <v>10</v>
      </c>
      <c r="BB359" s="34" t="n">
        <v>0</v>
      </c>
      <c r="BC359" s="34" t="n">
        <v>1</v>
      </c>
      <c r="BD359" s="34" t="n">
        <v>0</v>
      </c>
      <c r="BE359" s="34" t="n">
        <v>0</v>
      </c>
      <c r="BF359" s="34" t="n">
        <v>9</v>
      </c>
      <c r="BG359" s="34" t="n">
        <v>44</v>
      </c>
      <c r="BH359" s="35" t="s">
        <v>22</v>
      </c>
      <c r="BI359" s="34" t="n">
        <v>215</v>
      </c>
      <c r="BJ359" s="34" t="n">
        <v>2</v>
      </c>
      <c r="BK359" s="36" t="n">
        <f aca="false">PRODUCT((BB359+BC359)/BA359)</f>
        <v>0.1</v>
      </c>
      <c r="BL359" s="22"/>
      <c r="BM359" s="22"/>
    </row>
    <row r="360" s="23" customFormat="true" ht="15.75" hidden="false" customHeight="true" outlineLevel="0" collapsed="false">
      <c r="B360" s="17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N360" s="17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Z360" s="17"/>
      <c r="AA360" s="18"/>
      <c r="AB360" s="18"/>
      <c r="AC360" s="18"/>
      <c r="AD360" s="18"/>
      <c r="AE360" s="18"/>
      <c r="AF360" s="18"/>
      <c r="AG360" s="18"/>
      <c r="AH360" s="18"/>
      <c r="AI360" s="18"/>
      <c r="AJ360" s="18"/>
      <c r="AL360" s="17"/>
      <c r="AM360" s="18"/>
      <c r="AN360" s="18"/>
      <c r="AO360" s="18"/>
      <c r="AP360" s="18"/>
      <c r="AQ360" s="18"/>
      <c r="AR360" s="18"/>
      <c r="AS360" s="18"/>
      <c r="AT360" s="18"/>
      <c r="AU360" s="18"/>
      <c r="AV360" s="18"/>
      <c r="AX360" s="19" t="s">
        <v>821</v>
      </c>
      <c r="AY360" s="22" t="s">
        <v>822</v>
      </c>
      <c r="AZ360" s="34" t="n">
        <v>2</v>
      </c>
      <c r="BA360" s="34" t="n">
        <v>11</v>
      </c>
      <c r="BB360" s="34" t="n">
        <v>0</v>
      </c>
      <c r="BC360" s="34" t="n">
        <v>1</v>
      </c>
      <c r="BD360" s="34" t="n">
        <v>0</v>
      </c>
      <c r="BE360" s="34" t="n">
        <v>0</v>
      </c>
      <c r="BF360" s="34" t="n">
        <v>10</v>
      </c>
      <c r="BG360" s="34" t="n">
        <v>46</v>
      </c>
      <c r="BH360" s="35" t="s">
        <v>22</v>
      </c>
      <c r="BI360" s="34" t="n">
        <v>136</v>
      </c>
      <c r="BJ360" s="34" t="n">
        <v>2</v>
      </c>
      <c r="BK360" s="36" t="n">
        <f aca="false">PRODUCT((BB360+BC360)/BA360)</f>
        <v>0.0909090909090909</v>
      </c>
      <c r="BL360" s="22"/>
      <c r="BM360" s="22"/>
    </row>
    <row r="361" s="23" customFormat="true" ht="15.75" hidden="false" customHeight="true" outlineLevel="0" collapsed="false">
      <c r="B361" s="17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N361" s="17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Z361" s="17"/>
      <c r="AA361" s="18"/>
      <c r="AB361" s="18"/>
      <c r="AC361" s="18"/>
      <c r="AD361" s="18"/>
      <c r="AE361" s="18"/>
      <c r="AF361" s="18"/>
      <c r="AG361" s="18"/>
      <c r="AH361" s="18"/>
      <c r="AI361" s="18"/>
      <c r="AJ361" s="18"/>
      <c r="AL361" s="17"/>
      <c r="AM361" s="18"/>
      <c r="AN361" s="18"/>
      <c r="AO361" s="18"/>
      <c r="AP361" s="18"/>
      <c r="AQ361" s="18"/>
      <c r="AR361" s="18"/>
      <c r="AS361" s="18"/>
      <c r="AT361" s="18"/>
      <c r="AU361" s="18"/>
      <c r="AV361" s="18"/>
      <c r="AX361" s="19" t="s">
        <v>823</v>
      </c>
      <c r="AY361" s="22" t="s">
        <v>824</v>
      </c>
      <c r="AZ361" s="34" t="n">
        <v>2</v>
      </c>
      <c r="BA361" s="34" t="n">
        <v>18</v>
      </c>
      <c r="BB361" s="34" t="n">
        <v>0</v>
      </c>
      <c r="BC361" s="34" t="n">
        <v>1</v>
      </c>
      <c r="BD361" s="34" t="n">
        <v>0</v>
      </c>
      <c r="BE361" s="34" t="n">
        <v>0</v>
      </c>
      <c r="BF361" s="34" t="n">
        <v>17</v>
      </c>
      <c r="BG361" s="34" t="n">
        <v>45</v>
      </c>
      <c r="BH361" s="35" t="s">
        <v>22</v>
      </c>
      <c r="BI361" s="34" t="n">
        <v>222</v>
      </c>
      <c r="BJ361" s="34" t="n">
        <v>2</v>
      </c>
      <c r="BK361" s="36" t="n">
        <f aca="false">PRODUCT((BB361+BC361)/BA361)</f>
        <v>0.0555555555555556</v>
      </c>
      <c r="BL361" s="22"/>
      <c r="BM361" s="22"/>
    </row>
    <row r="362" s="23" customFormat="true" ht="15.75" hidden="false" customHeight="true" outlineLevel="0" collapsed="false">
      <c r="B362" s="17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N362" s="17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Z362" s="17"/>
      <c r="AA362" s="18"/>
      <c r="AB362" s="18"/>
      <c r="AC362" s="18"/>
      <c r="AD362" s="18"/>
      <c r="AE362" s="18"/>
      <c r="AF362" s="18"/>
      <c r="AG362" s="18"/>
      <c r="AH362" s="18"/>
      <c r="AI362" s="18"/>
      <c r="AJ362" s="18"/>
      <c r="AL362" s="17"/>
      <c r="AM362" s="18"/>
      <c r="AN362" s="18"/>
      <c r="AO362" s="18"/>
      <c r="AP362" s="18"/>
      <c r="AQ362" s="18"/>
      <c r="AR362" s="18"/>
      <c r="AS362" s="18"/>
      <c r="AT362" s="18"/>
      <c r="AU362" s="18"/>
      <c r="AV362" s="18"/>
      <c r="AX362" s="19" t="s">
        <v>825</v>
      </c>
      <c r="AY362" s="22" t="s">
        <v>826</v>
      </c>
      <c r="AZ362" s="34" t="n">
        <v>2</v>
      </c>
      <c r="BA362" s="34" t="n">
        <v>20</v>
      </c>
      <c r="BB362" s="34" t="n">
        <v>0</v>
      </c>
      <c r="BC362" s="34" t="n">
        <v>1</v>
      </c>
      <c r="BD362" s="34" t="n">
        <v>0</v>
      </c>
      <c r="BE362" s="34" t="n">
        <v>0</v>
      </c>
      <c r="BF362" s="34" t="n">
        <v>19</v>
      </c>
      <c r="BG362" s="34" t="n">
        <v>66</v>
      </c>
      <c r="BH362" s="35" t="s">
        <v>22</v>
      </c>
      <c r="BI362" s="34" t="n">
        <v>250</v>
      </c>
      <c r="BJ362" s="34" t="n">
        <v>2</v>
      </c>
      <c r="BK362" s="36" t="n">
        <f aca="false">PRODUCT((BB362+BC362)/BA362)</f>
        <v>0.05</v>
      </c>
      <c r="BL362" s="22"/>
      <c r="BM362" s="22"/>
    </row>
    <row r="363" s="23" customFormat="true" ht="15.75" hidden="false" customHeight="true" outlineLevel="0" collapsed="false">
      <c r="B363" s="17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N363" s="17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Z363" s="17"/>
      <c r="AA363" s="18"/>
      <c r="AB363" s="18"/>
      <c r="AC363" s="18"/>
      <c r="AD363" s="18"/>
      <c r="AE363" s="18"/>
      <c r="AF363" s="18"/>
      <c r="AG363" s="18"/>
      <c r="AH363" s="18"/>
      <c r="AI363" s="18"/>
      <c r="AJ363" s="18"/>
      <c r="AL363" s="17"/>
      <c r="AM363" s="18"/>
      <c r="AN363" s="18"/>
      <c r="AO363" s="18"/>
      <c r="AP363" s="18"/>
      <c r="AQ363" s="18"/>
      <c r="AR363" s="18"/>
      <c r="AS363" s="18"/>
      <c r="AT363" s="18"/>
      <c r="AU363" s="18"/>
      <c r="AV363" s="18"/>
      <c r="AX363" s="19" t="s">
        <v>827</v>
      </c>
      <c r="AY363" s="22" t="s">
        <v>828</v>
      </c>
      <c r="AZ363" s="34" t="n">
        <v>3</v>
      </c>
      <c r="BA363" s="34" t="n">
        <v>22</v>
      </c>
      <c r="BB363" s="34" t="n">
        <v>0</v>
      </c>
      <c r="BC363" s="34" t="n">
        <v>1</v>
      </c>
      <c r="BD363" s="34" t="n">
        <v>0</v>
      </c>
      <c r="BE363" s="34" t="n">
        <v>0</v>
      </c>
      <c r="BF363" s="34" t="n">
        <v>21</v>
      </c>
      <c r="BG363" s="34" t="n">
        <v>93</v>
      </c>
      <c r="BH363" s="35" t="s">
        <v>22</v>
      </c>
      <c r="BI363" s="34" t="n">
        <v>515</v>
      </c>
      <c r="BJ363" s="34" t="n">
        <v>2</v>
      </c>
      <c r="BK363" s="36" t="n">
        <f aca="false">PRODUCT((BB363+BC363)/BA363)</f>
        <v>0.0454545454545455</v>
      </c>
      <c r="BL363" s="22"/>
      <c r="BM363" s="22"/>
    </row>
    <row r="364" s="23" customFormat="true" ht="15.75" hidden="false" customHeight="true" outlineLevel="0" collapsed="false">
      <c r="B364" s="17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N364" s="17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Z364" s="17"/>
      <c r="AA364" s="18"/>
      <c r="AB364" s="18"/>
      <c r="AC364" s="18"/>
      <c r="AD364" s="18"/>
      <c r="AE364" s="18"/>
      <c r="AF364" s="18"/>
      <c r="AG364" s="18"/>
      <c r="AH364" s="18"/>
      <c r="AI364" s="18"/>
      <c r="AJ364" s="18"/>
      <c r="AL364" s="17"/>
      <c r="AM364" s="18"/>
      <c r="AN364" s="18"/>
      <c r="AO364" s="18"/>
      <c r="AP364" s="18"/>
      <c r="AQ364" s="18"/>
      <c r="AR364" s="18"/>
      <c r="AS364" s="18"/>
      <c r="AT364" s="18"/>
      <c r="AU364" s="18"/>
      <c r="AV364" s="18"/>
      <c r="AX364" s="19" t="s">
        <v>829</v>
      </c>
      <c r="AY364" s="22" t="s">
        <v>830</v>
      </c>
      <c r="AZ364" s="34" t="n">
        <v>1</v>
      </c>
      <c r="BA364" s="34" t="n">
        <v>22</v>
      </c>
      <c r="BB364" s="34" t="n">
        <v>0</v>
      </c>
      <c r="BC364" s="34" t="n">
        <v>1</v>
      </c>
      <c r="BD364" s="34" t="n">
        <v>0</v>
      </c>
      <c r="BE364" s="34" t="n">
        <v>0</v>
      </c>
      <c r="BF364" s="34" t="n">
        <v>21</v>
      </c>
      <c r="BG364" s="34" t="n">
        <v>65</v>
      </c>
      <c r="BH364" s="35" t="s">
        <v>22</v>
      </c>
      <c r="BI364" s="34" t="n">
        <v>363</v>
      </c>
      <c r="BJ364" s="34" t="n">
        <v>2</v>
      </c>
      <c r="BK364" s="36" t="n">
        <f aca="false">PRODUCT((BB364+BC364)/BA364)</f>
        <v>0.0454545454545455</v>
      </c>
      <c r="BL364" s="22"/>
      <c r="BM364" s="22"/>
    </row>
    <row r="365" s="23" customFormat="true" ht="15.75" hidden="false" customHeight="true" outlineLevel="0" collapsed="false">
      <c r="B365" s="17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N365" s="17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Z365" s="17"/>
      <c r="AA365" s="18"/>
      <c r="AB365" s="18"/>
      <c r="AC365" s="18"/>
      <c r="AD365" s="18"/>
      <c r="AE365" s="18"/>
      <c r="AF365" s="18"/>
      <c r="AG365" s="18"/>
      <c r="AH365" s="18"/>
      <c r="AI365" s="18"/>
      <c r="AJ365" s="18"/>
      <c r="AL365" s="17"/>
      <c r="AM365" s="18"/>
      <c r="AN365" s="18"/>
      <c r="AO365" s="18"/>
      <c r="AP365" s="18"/>
      <c r="AQ365" s="18"/>
      <c r="AR365" s="18"/>
      <c r="AS365" s="18"/>
      <c r="AT365" s="18"/>
      <c r="AU365" s="18"/>
      <c r="AV365" s="18"/>
      <c r="AX365" s="19" t="s">
        <v>831</v>
      </c>
      <c r="AY365" s="22" t="s">
        <v>832</v>
      </c>
      <c r="AZ365" s="34" t="n">
        <v>1</v>
      </c>
      <c r="BA365" s="34" t="n">
        <v>12</v>
      </c>
      <c r="BB365" s="34" t="n">
        <v>0</v>
      </c>
      <c r="BC365" s="34" t="n">
        <v>0</v>
      </c>
      <c r="BD365" s="34" t="n">
        <v>1</v>
      </c>
      <c r="BE365" s="34" t="n">
        <v>0</v>
      </c>
      <c r="BF365" s="34" t="n">
        <v>11</v>
      </c>
      <c r="BG365" s="34" t="n">
        <v>76</v>
      </c>
      <c r="BH365" s="35" t="s">
        <v>22</v>
      </c>
      <c r="BI365" s="34" t="n">
        <v>177</v>
      </c>
      <c r="BJ365" s="34" t="n">
        <v>1</v>
      </c>
      <c r="BK365" s="36" t="n">
        <f aca="false">PRODUCT((BB365+BC365)/BA365)</f>
        <v>0</v>
      </c>
      <c r="BL365" s="22"/>
      <c r="BM365" s="22"/>
    </row>
    <row r="366" s="23" customFormat="true" ht="15.75" hidden="false" customHeight="true" outlineLevel="0" collapsed="false">
      <c r="B366" s="17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N366" s="17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Z366" s="17"/>
      <c r="AA366" s="18"/>
      <c r="AB366" s="18"/>
      <c r="AC366" s="18"/>
      <c r="AD366" s="18"/>
      <c r="AE366" s="18"/>
      <c r="AF366" s="18"/>
      <c r="AG366" s="18"/>
      <c r="AH366" s="18"/>
      <c r="AI366" s="18"/>
      <c r="AJ366" s="18"/>
      <c r="AL366" s="17"/>
      <c r="AM366" s="18"/>
      <c r="AN366" s="18"/>
      <c r="AO366" s="18"/>
      <c r="AP366" s="18"/>
      <c r="AQ366" s="18"/>
      <c r="AR366" s="18"/>
      <c r="AS366" s="18"/>
      <c r="AT366" s="18"/>
      <c r="AU366" s="18"/>
      <c r="AV366" s="18"/>
      <c r="AX366" s="19" t="s">
        <v>833</v>
      </c>
      <c r="AY366" s="22" t="s">
        <v>834</v>
      </c>
      <c r="AZ366" s="34" t="n">
        <v>1</v>
      </c>
      <c r="BA366" s="34" t="n">
        <v>9</v>
      </c>
      <c r="BB366" s="34" t="n">
        <v>0</v>
      </c>
      <c r="BC366" s="34" t="n">
        <v>0</v>
      </c>
      <c r="BD366" s="34" t="n">
        <v>1</v>
      </c>
      <c r="BE366" s="34" t="n">
        <v>0</v>
      </c>
      <c r="BF366" s="34" t="n">
        <v>8</v>
      </c>
      <c r="BG366" s="34" t="n">
        <v>28</v>
      </c>
      <c r="BH366" s="35" t="s">
        <v>22</v>
      </c>
      <c r="BI366" s="34" t="n">
        <v>75</v>
      </c>
      <c r="BJ366" s="34" t="n">
        <v>1</v>
      </c>
      <c r="BK366" s="36" t="n">
        <f aca="false">PRODUCT((BB366+BC366)/BA366)</f>
        <v>0</v>
      </c>
      <c r="BL366" s="22"/>
      <c r="BM366" s="22"/>
    </row>
    <row r="367" s="23" customFormat="true" ht="15.75" hidden="false" customHeight="true" outlineLevel="0" collapsed="false">
      <c r="B367" s="17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N367" s="17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Z367" s="17"/>
      <c r="AA367" s="18"/>
      <c r="AB367" s="18"/>
      <c r="AC367" s="18"/>
      <c r="AD367" s="18"/>
      <c r="AE367" s="18"/>
      <c r="AF367" s="18"/>
      <c r="AG367" s="18"/>
      <c r="AH367" s="18"/>
      <c r="AI367" s="18"/>
      <c r="AJ367" s="18"/>
      <c r="AL367" s="17"/>
      <c r="AM367" s="18"/>
      <c r="AN367" s="18"/>
      <c r="AO367" s="18"/>
      <c r="AP367" s="18"/>
      <c r="AQ367" s="18"/>
      <c r="AR367" s="18"/>
      <c r="AS367" s="18"/>
      <c r="AT367" s="18"/>
      <c r="AU367" s="18"/>
      <c r="AV367" s="18"/>
      <c r="AX367" s="19" t="s">
        <v>835</v>
      </c>
      <c r="AY367" s="22" t="s">
        <v>836</v>
      </c>
      <c r="AZ367" s="34" t="n">
        <v>1</v>
      </c>
      <c r="BA367" s="34" t="n">
        <v>4</v>
      </c>
      <c r="BB367" s="34" t="n">
        <v>0</v>
      </c>
      <c r="BC367" s="34" t="n">
        <v>0</v>
      </c>
      <c r="BD367" s="34" t="n">
        <v>0</v>
      </c>
      <c r="BE367" s="34" t="n">
        <v>0</v>
      </c>
      <c r="BF367" s="34" t="n">
        <v>4</v>
      </c>
      <c r="BG367" s="34" t="n">
        <v>6</v>
      </c>
      <c r="BH367" s="35" t="s">
        <v>22</v>
      </c>
      <c r="BI367" s="34" t="n">
        <v>33</v>
      </c>
      <c r="BJ367" s="34" t="n">
        <v>0</v>
      </c>
      <c r="BK367" s="36" t="n">
        <f aca="false">PRODUCT((BB367+BC367)/BA367)</f>
        <v>0</v>
      </c>
      <c r="BL367" s="22"/>
      <c r="BM367" s="22"/>
    </row>
    <row r="368" s="23" customFormat="true" ht="15.75" hidden="false" customHeight="true" outlineLevel="0" collapsed="false">
      <c r="B368" s="17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N368" s="17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Z368" s="17"/>
      <c r="AA368" s="18"/>
      <c r="AB368" s="18"/>
      <c r="AC368" s="18"/>
      <c r="AD368" s="18"/>
      <c r="AE368" s="18"/>
      <c r="AF368" s="18"/>
      <c r="AG368" s="18"/>
      <c r="AH368" s="18"/>
      <c r="AI368" s="18"/>
      <c r="AJ368" s="18"/>
      <c r="AL368" s="17"/>
      <c r="AM368" s="18"/>
      <c r="AN368" s="18"/>
      <c r="AO368" s="18"/>
      <c r="AP368" s="18"/>
      <c r="AQ368" s="18"/>
      <c r="AR368" s="18"/>
      <c r="AS368" s="18"/>
      <c r="AT368" s="18"/>
      <c r="AU368" s="18"/>
      <c r="AV368" s="18"/>
      <c r="AX368" s="19" t="s">
        <v>837</v>
      </c>
      <c r="AY368" s="22" t="s">
        <v>838</v>
      </c>
      <c r="AZ368" s="34" t="n">
        <v>1</v>
      </c>
      <c r="BA368" s="34" t="n">
        <v>4</v>
      </c>
      <c r="BB368" s="34" t="n">
        <v>0</v>
      </c>
      <c r="BC368" s="34" t="n">
        <v>0</v>
      </c>
      <c r="BD368" s="34" t="n">
        <v>0</v>
      </c>
      <c r="BE368" s="34" t="n">
        <v>0</v>
      </c>
      <c r="BF368" s="34" t="n">
        <v>4</v>
      </c>
      <c r="BG368" s="34" t="n">
        <v>2</v>
      </c>
      <c r="BH368" s="35" t="s">
        <v>22</v>
      </c>
      <c r="BI368" s="34" t="n">
        <v>65</v>
      </c>
      <c r="BJ368" s="34" t="n">
        <v>0</v>
      </c>
      <c r="BK368" s="36" t="n">
        <f aca="false">PRODUCT((BB368+BC368)/BA368)</f>
        <v>0</v>
      </c>
      <c r="BL368" s="22"/>
      <c r="BM368" s="22"/>
    </row>
    <row r="369" s="23" customFormat="true" ht="15.75" hidden="false" customHeight="true" outlineLevel="0" collapsed="false">
      <c r="B369" s="17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N369" s="17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Z369" s="17"/>
      <c r="AA369" s="18"/>
      <c r="AB369" s="18"/>
      <c r="AC369" s="18"/>
      <c r="AD369" s="18"/>
      <c r="AE369" s="18"/>
      <c r="AF369" s="18"/>
      <c r="AG369" s="18"/>
      <c r="AH369" s="18"/>
      <c r="AI369" s="18"/>
      <c r="AJ369" s="18"/>
      <c r="AL369" s="17"/>
      <c r="AM369" s="18"/>
      <c r="AN369" s="18"/>
      <c r="AO369" s="18"/>
      <c r="AP369" s="18"/>
      <c r="AQ369" s="18"/>
      <c r="AR369" s="18"/>
      <c r="AS369" s="18"/>
      <c r="AT369" s="18"/>
      <c r="AU369" s="18"/>
      <c r="AV369" s="18"/>
      <c r="AX369" s="19" t="s">
        <v>839</v>
      </c>
      <c r="AY369" s="22" t="s">
        <v>840</v>
      </c>
      <c r="AZ369" s="34" t="n">
        <v>1</v>
      </c>
      <c r="BA369" s="34" t="n">
        <v>7</v>
      </c>
      <c r="BB369" s="34" t="n">
        <v>0</v>
      </c>
      <c r="BC369" s="34" t="n">
        <v>0</v>
      </c>
      <c r="BD369" s="34" t="n">
        <v>0</v>
      </c>
      <c r="BE369" s="34" t="n">
        <v>0</v>
      </c>
      <c r="BF369" s="34" t="n">
        <v>7</v>
      </c>
      <c r="BG369" s="34" t="n">
        <v>25</v>
      </c>
      <c r="BH369" s="35" t="s">
        <v>22</v>
      </c>
      <c r="BI369" s="34" t="n">
        <v>66</v>
      </c>
      <c r="BJ369" s="34" t="n">
        <v>0</v>
      </c>
      <c r="BK369" s="36" t="n">
        <f aca="false">PRODUCT((BB369+BC369)/BA369)</f>
        <v>0</v>
      </c>
      <c r="BL369" s="22"/>
      <c r="BM369" s="22"/>
    </row>
    <row r="370" s="23" customFormat="true" ht="15.75" hidden="false" customHeight="true" outlineLevel="0" collapsed="false">
      <c r="B370" s="17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N370" s="17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Z370" s="17"/>
      <c r="AA370" s="18"/>
      <c r="AB370" s="18"/>
      <c r="AC370" s="18"/>
      <c r="AD370" s="18"/>
      <c r="AE370" s="18"/>
      <c r="AF370" s="18"/>
      <c r="AG370" s="18"/>
      <c r="AH370" s="18"/>
      <c r="AI370" s="18"/>
      <c r="AJ370" s="18"/>
      <c r="AL370" s="17"/>
      <c r="AM370" s="18"/>
      <c r="AN370" s="18"/>
      <c r="AO370" s="18"/>
      <c r="AP370" s="18"/>
      <c r="AQ370" s="18"/>
      <c r="AR370" s="18"/>
      <c r="AS370" s="18"/>
      <c r="AT370" s="18"/>
      <c r="AU370" s="18"/>
      <c r="AV370" s="18"/>
      <c r="AX370" s="19" t="s">
        <v>841</v>
      </c>
      <c r="AY370" s="22" t="s">
        <v>842</v>
      </c>
      <c r="AZ370" s="34" t="n">
        <v>1</v>
      </c>
      <c r="BA370" s="34" t="n">
        <v>10</v>
      </c>
      <c r="BB370" s="34" t="n">
        <v>0</v>
      </c>
      <c r="BC370" s="34" t="n">
        <v>0</v>
      </c>
      <c r="BD370" s="34" t="n">
        <v>0</v>
      </c>
      <c r="BE370" s="34" t="n">
        <v>0</v>
      </c>
      <c r="BF370" s="34" t="n">
        <v>10</v>
      </c>
      <c r="BG370" s="34" t="n">
        <v>48</v>
      </c>
      <c r="BH370" s="35" t="s">
        <v>22</v>
      </c>
      <c r="BI370" s="34" t="n">
        <v>147</v>
      </c>
      <c r="BJ370" s="34" t="n">
        <v>0</v>
      </c>
      <c r="BK370" s="36" t="n">
        <f aca="false">PRODUCT((BB370+BC370)/BA370)</f>
        <v>0</v>
      </c>
      <c r="BL370" s="22"/>
      <c r="BM370" s="22"/>
    </row>
    <row r="371" s="23" customFormat="true" ht="15.75" hidden="false" customHeight="true" outlineLevel="0" collapsed="false">
      <c r="B371" s="17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N371" s="17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Z371" s="17"/>
      <c r="AA371" s="18"/>
      <c r="AB371" s="18"/>
      <c r="AC371" s="18"/>
      <c r="AD371" s="18"/>
      <c r="AE371" s="18"/>
      <c r="AF371" s="18"/>
      <c r="AG371" s="18"/>
      <c r="AH371" s="18"/>
      <c r="AI371" s="18"/>
      <c r="AJ371" s="18"/>
      <c r="AL371" s="17"/>
      <c r="AM371" s="18"/>
      <c r="AN371" s="18"/>
      <c r="AO371" s="18"/>
      <c r="AP371" s="18"/>
      <c r="AQ371" s="18"/>
      <c r="AR371" s="18"/>
      <c r="AS371" s="18"/>
      <c r="AT371" s="18"/>
      <c r="AU371" s="18"/>
      <c r="AV371" s="18"/>
      <c r="AX371" s="19" t="s">
        <v>843</v>
      </c>
      <c r="AY371" s="22" t="s">
        <v>844</v>
      </c>
      <c r="AZ371" s="34" t="n">
        <v>1</v>
      </c>
      <c r="BA371" s="34" t="n">
        <v>8</v>
      </c>
      <c r="BB371" s="34" t="n">
        <v>0</v>
      </c>
      <c r="BC371" s="34" t="n">
        <v>0</v>
      </c>
      <c r="BD371" s="34" t="n">
        <v>0</v>
      </c>
      <c r="BE371" s="34" t="n">
        <v>0</v>
      </c>
      <c r="BF371" s="34" t="n">
        <v>8</v>
      </c>
      <c r="BG371" s="34" t="n">
        <v>23</v>
      </c>
      <c r="BH371" s="35" t="s">
        <v>22</v>
      </c>
      <c r="BI371" s="34" t="n">
        <v>92</v>
      </c>
      <c r="BJ371" s="34" t="n">
        <v>0</v>
      </c>
      <c r="BK371" s="36" t="n">
        <f aca="false">PRODUCT((BB371+BC371)/BA371)</f>
        <v>0</v>
      </c>
      <c r="BL371" s="22"/>
      <c r="BM371" s="22"/>
    </row>
    <row r="372" s="23" customFormat="true" ht="15.75" hidden="false" customHeight="true" outlineLevel="0" collapsed="false">
      <c r="B372" s="17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N372" s="17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Z372" s="17"/>
      <c r="AA372" s="18"/>
      <c r="AB372" s="18"/>
      <c r="AC372" s="18"/>
      <c r="AD372" s="18"/>
      <c r="AE372" s="18"/>
      <c r="AF372" s="18"/>
      <c r="AG372" s="18"/>
      <c r="AH372" s="18"/>
      <c r="AI372" s="18"/>
      <c r="AJ372" s="18"/>
      <c r="AL372" s="17"/>
      <c r="AM372" s="18"/>
      <c r="AN372" s="18"/>
      <c r="AO372" s="18"/>
      <c r="AP372" s="18"/>
      <c r="AQ372" s="18"/>
      <c r="AR372" s="18"/>
      <c r="AS372" s="18"/>
      <c r="AT372" s="18"/>
      <c r="AU372" s="18"/>
      <c r="AV372" s="18"/>
      <c r="AX372" s="19" t="s">
        <v>845</v>
      </c>
      <c r="AY372" s="22" t="s">
        <v>846</v>
      </c>
      <c r="AZ372" s="34" t="n">
        <v>1</v>
      </c>
      <c r="BA372" s="34" t="n">
        <v>10</v>
      </c>
      <c r="BB372" s="34" t="n">
        <v>0</v>
      </c>
      <c r="BC372" s="34" t="n">
        <v>0</v>
      </c>
      <c r="BD372" s="34" t="n">
        <v>0</v>
      </c>
      <c r="BE372" s="34" t="n">
        <v>0</v>
      </c>
      <c r="BF372" s="34" t="n">
        <v>10</v>
      </c>
      <c r="BG372" s="34" t="n">
        <v>20</v>
      </c>
      <c r="BH372" s="35" t="s">
        <v>22</v>
      </c>
      <c r="BI372" s="34" t="n">
        <v>226</v>
      </c>
      <c r="BJ372" s="34" t="n">
        <v>0</v>
      </c>
      <c r="BK372" s="36" t="n">
        <f aca="false">PRODUCT((BB372+BC372)/BA372)</f>
        <v>0</v>
      </c>
      <c r="BL372" s="22"/>
      <c r="BM372" s="22"/>
    </row>
    <row r="373" s="23" customFormat="true" ht="15.75" hidden="false" customHeight="true" outlineLevel="0" collapsed="false">
      <c r="B373" s="17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N373" s="17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Z373" s="17"/>
      <c r="AA373" s="18"/>
      <c r="AB373" s="18"/>
      <c r="AC373" s="18"/>
      <c r="AD373" s="18"/>
      <c r="AE373" s="18"/>
      <c r="AF373" s="18"/>
      <c r="AG373" s="18"/>
      <c r="AH373" s="18"/>
      <c r="AI373" s="18"/>
      <c r="AJ373" s="18"/>
      <c r="AL373" s="17"/>
      <c r="AM373" s="18"/>
      <c r="AN373" s="18"/>
      <c r="AO373" s="18"/>
      <c r="AP373" s="18"/>
      <c r="AQ373" s="18"/>
      <c r="AR373" s="18"/>
      <c r="AS373" s="18"/>
      <c r="AT373" s="18"/>
      <c r="AU373" s="18"/>
      <c r="AV373" s="18"/>
      <c r="AX373" s="19" t="s">
        <v>847</v>
      </c>
      <c r="AY373" s="22" t="s">
        <v>848</v>
      </c>
      <c r="AZ373" s="34" t="n">
        <v>1</v>
      </c>
      <c r="BA373" s="34" t="n">
        <v>8</v>
      </c>
      <c r="BB373" s="34" t="n">
        <v>0</v>
      </c>
      <c r="BC373" s="34" t="n">
        <v>0</v>
      </c>
      <c r="BD373" s="34" t="n">
        <v>0</v>
      </c>
      <c r="BE373" s="34" t="n">
        <v>0</v>
      </c>
      <c r="BF373" s="34" t="n">
        <v>8</v>
      </c>
      <c r="BG373" s="34" t="n">
        <v>31</v>
      </c>
      <c r="BH373" s="35" t="s">
        <v>22</v>
      </c>
      <c r="BI373" s="34" t="n">
        <v>106</v>
      </c>
      <c r="BJ373" s="34" t="n">
        <v>0</v>
      </c>
      <c r="BK373" s="36" t="n">
        <f aca="false">PRODUCT((BB373+BC373)/BA373)</f>
        <v>0</v>
      </c>
      <c r="BL373" s="22"/>
      <c r="BM373" s="22"/>
    </row>
    <row r="374" s="23" customFormat="true" ht="15.75" hidden="false" customHeight="true" outlineLevel="0" collapsed="false">
      <c r="B374" s="17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N374" s="17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Z374" s="17"/>
      <c r="AA374" s="18"/>
      <c r="AB374" s="18"/>
      <c r="AC374" s="18"/>
      <c r="AD374" s="18"/>
      <c r="AE374" s="18"/>
      <c r="AF374" s="18"/>
      <c r="AG374" s="18"/>
      <c r="AH374" s="18"/>
      <c r="AI374" s="18"/>
      <c r="AJ374" s="18"/>
      <c r="AL374" s="17"/>
      <c r="AM374" s="18"/>
      <c r="AN374" s="18"/>
      <c r="AO374" s="18"/>
      <c r="AP374" s="18"/>
      <c r="AQ374" s="18"/>
      <c r="AR374" s="18"/>
      <c r="AS374" s="18"/>
      <c r="AT374" s="18"/>
      <c r="AU374" s="18"/>
      <c r="AV374" s="18"/>
      <c r="AX374" s="19" t="s">
        <v>849</v>
      </c>
      <c r="AY374" s="22" t="s">
        <v>850</v>
      </c>
      <c r="AZ374" s="34" t="n">
        <v>1</v>
      </c>
      <c r="BA374" s="34" t="n">
        <v>8</v>
      </c>
      <c r="BB374" s="34" t="n">
        <v>0</v>
      </c>
      <c r="BC374" s="34" t="n">
        <v>0</v>
      </c>
      <c r="BD374" s="34" t="n">
        <v>0</v>
      </c>
      <c r="BE374" s="34" t="n">
        <v>0</v>
      </c>
      <c r="BF374" s="34" t="n">
        <v>8</v>
      </c>
      <c r="BG374" s="34" t="n">
        <v>28</v>
      </c>
      <c r="BH374" s="35" t="s">
        <v>22</v>
      </c>
      <c r="BI374" s="34" t="n">
        <v>134</v>
      </c>
      <c r="BJ374" s="34" t="n">
        <v>0</v>
      </c>
      <c r="BK374" s="36" t="n">
        <f aca="false">PRODUCT((BB374+BC374)/BA374)</f>
        <v>0</v>
      </c>
      <c r="BL374" s="22"/>
      <c r="BM374" s="22"/>
    </row>
    <row r="375" s="23" customFormat="true" ht="15.75" hidden="false" customHeight="true" outlineLevel="0" collapsed="false">
      <c r="B375" s="17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N375" s="17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Z375" s="17"/>
      <c r="AA375" s="18"/>
      <c r="AB375" s="18"/>
      <c r="AC375" s="18"/>
      <c r="AD375" s="18"/>
      <c r="AE375" s="18"/>
      <c r="AF375" s="18"/>
      <c r="AG375" s="18"/>
      <c r="AH375" s="18"/>
      <c r="AI375" s="18"/>
      <c r="AJ375" s="18"/>
      <c r="AL375" s="17"/>
      <c r="AM375" s="18"/>
      <c r="AN375" s="18"/>
      <c r="AO375" s="18"/>
      <c r="AP375" s="18"/>
      <c r="AQ375" s="18"/>
      <c r="AR375" s="18"/>
      <c r="AS375" s="18"/>
      <c r="AT375" s="18"/>
      <c r="AU375" s="18"/>
      <c r="AV375" s="18"/>
      <c r="AX375" s="19" t="s">
        <v>851</v>
      </c>
      <c r="AY375" s="22" t="s">
        <v>852</v>
      </c>
      <c r="AZ375" s="34" t="n">
        <v>1</v>
      </c>
      <c r="BA375" s="34" t="n">
        <v>6</v>
      </c>
      <c r="BB375" s="34" t="n">
        <v>0</v>
      </c>
      <c r="BC375" s="34" t="n">
        <v>0</v>
      </c>
      <c r="BD375" s="34" t="n">
        <v>0</v>
      </c>
      <c r="BE375" s="34" t="n">
        <v>0</v>
      </c>
      <c r="BF375" s="34" t="n">
        <v>6</v>
      </c>
      <c r="BG375" s="34" t="n">
        <v>12</v>
      </c>
      <c r="BH375" s="35" t="s">
        <v>22</v>
      </c>
      <c r="BI375" s="34" t="n">
        <v>113</v>
      </c>
      <c r="BJ375" s="34" t="n">
        <v>0</v>
      </c>
      <c r="BK375" s="36" t="n">
        <f aca="false">PRODUCT((BB375+BC375)/BA375)</f>
        <v>0</v>
      </c>
      <c r="BL375" s="22"/>
      <c r="BM375" s="22"/>
    </row>
    <row r="376" s="23" customFormat="true" ht="15.75" hidden="false" customHeight="true" outlineLevel="0" collapsed="false">
      <c r="B376" s="17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N376" s="17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Z376" s="17"/>
      <c r="AA376" s="18"/>
      <c r="AB376" s="18"/>
      <c r="AC376" s="18"/>
      <c r="AD376" s="18"/>
      <c r="AE376" s="18"/>
      <c r="AF376" s="18"/>
      <c r="AG376" s="18"/>
      <c r="AH376" s="18"/>
      <c r="AI376" s="18"/>
      <c r="AJ376" s="18"/>
      <c r="AL376" s="17"/>
      <c r="AM376" s="18"/>
      <c r="AN376" s="18"/>
      <c r="AO376" s="18"/>
      <c r="AP376" s="18"/>
      <c r="AQ376" s="18"/>
      <c r="AR376" s="18"/>
      <c r="AS376" s="18"/>
      <c r="AT376" s="18"/>
      <c r="AU376" s="18"/>
      <c r="AV376" s="18"/>
      <c r="AX376" s="19" t="s">
        <v>853</v>
      </c>
      <c r="AY376" s="22" t="s">
        <v>854</v>
      </c>
      <c r="AZ376" s="34" t="n">
        <v>1</v>
      </c>
      <c r="BA376" s="34" t="n">
        <v>12</v>
      </c>
      <c r="BB376" s="34" t="n">
        <v>0</v>
      </c>
      <c r="BC376" s="34" t="n">
        <v>0</v>
      </c>
      <c r="BD376" s="34" t="n">
        <v>0</v>
      </c>
      <c r="BE376" s="34" t="n">
        <v>0</v>
      </c>
      <c r="BF376" s="34" t="n">
        <v>12</v>
      </c>
      <c r="BG376" s="34" t="n">
        <v>68</v>
      </c>
      <c r="BH376" s="35" t="s">
        <v>22</v>
      </c>
      <c r="BI376" s="34" t="n">
        <v>179</v>
      </c>
      <c r="BJ376" s="34" t="n">
        <v>0</v>
      </c>
      <c r="BK376" s="36" t="n">
        <f aca="false">PRODUCT((BB376+BC376)/BA376)</f>
        <v>0</v>
      </c>
      <c r="BL376" s="22"/>
      <c r="BM376" s="22"/>
    </row>
    <row r="377" s="23" customFormat="true" ht="15.75" hidden="false" customHeight="true" outlineLevel="0" collapsed="false">
      <c r="B377" s="17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N377" s="17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Z377" s="17"/>
      <c r="AA377" s="18"/>
      <c r="AB377" s="18"/>
      <c r="AC377" s="18"/>
      <c r="AD377" s="18"/>
      <c r="AE377" s="18"/>
      <c r="AF377" s="18"/>
      <c r="AG377" s="18"/>
      <c r="AH377" s="18"/>
      <c r="AI377" s="18"/>
      <c r="AJ377" s="18"/>
      <c r="AL377" s="17"/>
      <c r="AM377" s="18"/>
      <c r="AN377" s="18"/>
      <c r="AO377" s="18"/>
      <c r="AP377" s="18"/>
      <c r="AQ377" s="18"/>
      <c r="AR377" s="18"/>
      <c r="AS377" s="18"/>
      <c r="AT377" s="18"/>
      <c r="AU377" s="18"/>
      <c r="AV377" s="18"/>
      <c r="AX377" s="19"/>
      <c r="AY377" s="22"/>
      <c r="AZ377" s="22"/>
      <c r="BA377" s="22"/>
      <c r="BB377" s="22"/>
      <c r="BC377" s="22"/>
      <c r="BD377" s="22"/>
      <c r="BE377" s="22"/>
      <c r="BF377" s="22"/>
      <c r="BG377" s="22"/>
      <c r="BH377" s="22"/>
      <c r="BI377" s="22"/>
      <c r="BJ377" s="22"/>
      <c r="BK377" s="61"/>
      <c r="BL377" s="22"/>
      <c r="BM377" s="22"/>
    </row>
    <row r="378" s="23" customFormat="true" ht="15.75" hidden="false" customHeight="true" outlineLevel="0" collapsed="false">
      <c r="B378" s="17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N378" s="17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Z378" s="17"/>
      <c r="AA378" s="18"/>
      <c r="AB378" s="18"/>
      <c r="AC378" s="18"/>
      <c r="AD378" s="18"/>
      <c r="AE378" s="18"/>
      <c r="AF378" s="18"/>
      <c r="AG378" s="18"/>
      <c r="AH378" s="18"/>
      <c r="AI378" s="18"/>
      <c r="AJ378" s="18"/>
      <c r="AL378" s="17"/>
      <c r="AM378" s="18"/>
      <c r="AN378" s="18"/>
      <c r="AO378" s="18"/>
      <c r="AP378" s="18"/>
      <c r="AQ378" s="18"/>
      <c r="AR378" s="18"/>
      <c r="AS378" s="18"/>
      <c r="AT378" s="18"/>
      <c r="AU378" s="18"/>
      <c r="AV378" s="18"/>
      <c r="AX378" s="19"/>
      <c r="AY378" s="22"/>
      <c r="AZ378" s="22"/>
      <c r="BA378" s="22"/>
      <c r="BB378" s="22"/>
      <c r="BC378" s="22"/>
      <c r="BD378" s="22"/>
      <c r="BE378" s="22"/>
      <c r="BF378" s="22"/>
      <c r="BG378" s="22"/>
      <c r="BH378" s="22"/>
      <c r="BI378" s="22"/>
      <c r="BJ378" s="22"/>
      <c r="BK378" s="61"/>
      <c r="BL378" s="22"/>
      <c r="BM378" s="22"/>
    </row>
    <row r="379" customFormat="false" ht="15.75" hidden="false" customHeight="true" outlineLevel="0" collapsed="false"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68"/>
    </row>
    <row r="380" customFormat="false" ht="15.75" hidden="false" customHeight="true" outlineLevel="0" collapsed="false"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68"/>
    </row>
    <row r="381" customFormat="false" ht="15.75" hidden="false" customHeight="true" outlineLevel="0" collapsed="false"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68"/>
    </row>
    <row r="382" customFormat="false" ht="15.75" hidden="false" customHeight="true" outlineLevel="0" collapsed="false"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68"/>
    </row>
    <row r="383" customFormat="false" ht="15.75" hidden="false" customHeight="true" outlineLevel="0" collapsed="false"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68"/>
    </row>
    <row r="384" customFormat="false" ht="15.75" hidden="false" customHeight="true" outlineLevel="0" collapsed="false"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68"/>
    </row>
    <row r="385" customFormat="false" ht="15.75" hidden="false" customHeight="true" outlineLevel="0" collapsed="false"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68"/>
    </row>
    <row r="386" customFormat="false" ht="15.75" hidden="false" customHeight="true" outlineLevel="0" collapsed="false"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68"/>
    </row>
    <row r="387" customFormat="false" ht="15.75" hidden="false" customHeight="true" outlineLevel="0" collapsed="false"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68"/>
    </row>
    <row r="388" customFormat="false" ht="15.75" hidden="false" customHeight="true" outlineLevel="0" collapsed="false"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68"/>
    </row>
    <row r="389" customFormat="false" ht="15.75" hidden="false" customHeight="true" outlineLevel="0" collapsed="false"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68"/>
    </row>
    <row r="390" customFormat="false" ht="15.75" hidden="false" customHeight="true" outlineLevel="0" collapsed="false"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68"/>
    </row>
    <row r="391" customFormat="false" ht="15.75" hidden="false" customHeight="true" outlineLevel="0" collapsed="false"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68"/>
    </row>
    <row r="392" customFormat="false" ht="15.75" hidden="false" customHeight="true" outlineLevel="0" collapsed="false"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68"/>
    </row>
    <row r="393" customFormat="false" ht="15.75" hidden="false" customHeight="true" outlineLevel="0" collapsed="false"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68"/>
    </row>
    <row r="394" customFormat="false" ht="15.75" hidden="false" customHeight="true" outlineLevel="0" collapsed="false"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68"/>
    </row>
    <row r="395" customFormat="false" ht="15.75" hidden="false" customHeight="true" outlineLevel="0" collapsed="false"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</row>
    <row r="396" customFormat="false" ht="15.75" hidden="false" customHeight="true" outlineLevel="0" collapsed="false"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</row>
    <row r="397" customFormat="false" ht="15.75" hidden="false" customHeight="true" outlineLevel="0" collapsed="false"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</row>
    <row r="398" customFormat="false" ht="15.75" hidden="false" customHeight="true" outlineLevel="0" collapsed="false"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</row>
    <row r="399" customFormat="false" ht="15.75" hidden="false" customHeight="true" outlineLevel="0" collapsed="false"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</row>
    <row r="400" customFormat="false" ht="15.75" hidden="false" customHeight="true" outlineLevel="0" collapsed="false"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</row>
    <row r="401" customFormat="false" ht="15.75" hidden="false" customHeight="true" outlineLevel="0" collapsed="false"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</row>
    <row r="402" customFormat="false" ht="15.75" hidden="false" customHeight="true" outlineLevel="0" collapsed="false"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</row>
    <row r="403" customFormat="false" ht="15.75" hidden="false" customHeight="true" outlineLevel="0" collapsed="false"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</row>
    <row r="404" customFormat="false" ht="15.75" hidden="false" customHeight="true" outlineLevel="0" collapsed="false"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</row>
    <row r="405" customFormat="false" ht="15.75" hidden="false" customHeight="true" outlineLevel="0" collapsed="false"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</row>
    <row r="406" customFormat="false" ht="15.75" hidden="false" customHeight="true" outlineLevel="0" collapsed="false"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</row>
    <row r="407" customFormat="false" ht="15.75" hidden="false" customHeight="true" outlineLevel="0" collapsed="false"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</row>
    <row r="408" customFormat="false" ht="15.75" hidden="false" customHeight="true" outlineLevel="0" collapsed="false"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</row>
    <row r="409" customFormat="false" ht="15.75" hidden="false" customHeight="true" outlineLevel="0" collapsed="false"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</row>
    <row r="410" customFormat="false" ht="15.75" hidden="false" customHeight="true" outlineLevel="0" collapsed="false"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6"/>
    </row>
    <row r="411" customFormat="false" ht="15.75" hidden="false" customHeight="true" outlineLevel="0" collapsed="false"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6"/>
    </row>
    <row r="412" customFormat="false" ht="15.75" hidden="false" customHeight="true" outlineLevel="0" collapsed="false"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6"/>
    </row>
    <row r="413" customFormat="false" ht="15.75" hidden="false" customHeight="true" outlineLevel="0" collapsed="false"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</row>
    <row r="414" customFormat="false" ht="15.75" hidden="false" customHeight="true" outlineLevel="0" collapsed="false"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</row>
    <row r="415" customFormat="false" ht="15.75" hidden="false" customHeight="true" outlineLevel="0" collapsed="false"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</row>
    <row r="416" customFormat="false" ht="15.75" hidden="false" customHeight="true" outlineLevel="0" collapsed="false"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</row>
    <row r="417" customFormat="false" ht="15.75" hidden="false" customHeight="true" outlineLevel="0" collapsed="false"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</row>
    <row r="418" customFormat="false" ht="15.75" hidden="false" customHeight="true" outlineLevel="0" collapsed="false"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</row>
    <row r="419" customFormat="false" ht="15.75" hidden="false" customHeight="true" outlineLevel="0" collapsed="false"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</row>
    <row r="420" customFormat="false" ht="15.75" hidden="false" customHeight="true" outlineLevel="0" collapsed="false"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</row>
    <row r="421" customFormat="false" ht="15.75" hidden="false" customHeight="true" outlineLevel="0" collapsed="false"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</row>
    <row r="422" customFormat="false" ht="15.75" hidden="false" customHeight="true" outlineLevel="0" collapsed="false"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</row>
    <row r="423" customFormat="false" ht="15.75" hidden="false" customHeight="true" outlineLevel="0" collapsed="false"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</row>
    <row r="424" customFormat="false" ht="15.75" hidden="false" customHeight="true" outlineLevel="0" collapsed="false"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</row>
    <row r="425" customFormat="false" ht="15.75" hidden="false" customHeight="true" outlineLevel="0" collapsed="false"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</row>
    <row r="426" customFormat="false" ht="15.75" hidden="false" customHeight="true" outlineLevel="0" collapsed="false"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</row>
    <row r="427" customFormat="false" ht="15.75" hidden="false" customHeight="true" outlineLevel="0" collapsed="false"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</row>
    <row r="428" customFormat="false" ht="15.75" hidden="false" customHeight="true" outlineLevel="0" collapsed="false"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</row>
    <row r="429" customFormat="false" ht="15.75" hidden="false" customHeight="true" outlineLevel="0" collapsed="false"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</row>
    <row r="430" customFormat="false" ht="15.75" hidden="false" customHeight="true" outlineLevel="0" collapsed="false"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</row>
    <row r="431" customFormat="false" ht="15.75" hidden="false" customHeight="true" outlineLevel="0" collapsed="false"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</row>
    <row r="432" customFormat="false" ht="15.75" hidden="false" customHeight="true" outlineLevel="0" collapsed="false"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</row>
    <row r="433" customFormat="false" ht="15.75" hidden="false" customHeight="true" outlineLevel="0" collapsed="false"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</row>
    <row r="434" customFormat="false" ht="15.75" hidden="false" customHeight="true" outlineLevel="0" collapsed="false"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</row>
    <row r="435" customFormat="false" ht="15.75" hidden="false" customHeight="true" outlineLevel="0" collapsed="false"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</row>
    <row r="436" customFormat="false" ht="15.75" hidden="false" customHeight="true" outlineLevel="0" collapsed="false"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</row>
    <row r="437" customFormat="false" ht="15.75" hidden="false" customHeight="true" outlineLevel="0" collapsed="false"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</row>
    <row r="438" customFormat="false" ht="15.75" hidden="false" customHeight="true" outlineLevel="0" collapsed="false"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</row>
    <row r="439" customFormat="false" ht="15.75" hidden="false" customHeight="true" outlineLevel="0" collapsed="false"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</row>
    <row r="440" customFormat="false" ht="15.75" hidden="false" customHeight="true" outlineLevel="0" collapsed="false"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</row>
    <row r="441" customFormat="false" ht="15.75" hidden="false" customHeight="true" outlineLevel="0" collapsed="false"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</row>
    <row r="442" customFormat="false" ht="15.75" hidden="false" customHeight="true" outlineLevel="0" collapsed="false"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</row>
    <row r="443" customFormat="false" ht="15.75" hidden="false" customHeight="true" outlineLevel="0" collapsed="false"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</row>
    <row r="444" customFormat="false" ht="15.75" hidden="false" customHeight="true" outlineLevel="0" collapsed="false"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</row>
    <row r="445" customFormat="false" ht="15.75" hidden="false" customHeight="true" outlineLevel="0" collapsed="false"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</row>
    <row r="446" customFormat="false" ht="15.75" hidden="false" customHeight="true" outlineLevel="0" collapsed="false"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</row>
    <row r="447" customFormat="false" ht="15.75" hidden="false" customHeight="true" outlineLevel="0" collapsed="false"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</row>
    <row r="448" customFormat="false" ht="15.75" hidden="false" customHeight="true" outlineLevel="0" collapsed="false"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</row>
    <row r="449" customFormat="false" ht="15.75" hidden="false" customHeight="true" outlineLevel="0" collapsed="false"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</row>
    <row r="450" customFormat="false" ht="15.75" hidden="false" customHeight="true" outlineLevel="0" collapsed="false"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</row>
    <row r="451" customFormat="false" ht="15.75" hidden="false" customHeight="true" outlineLevel="0" collapsed="false"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</row>
    <row r="452" customFormat="false" ht="15.75" hidden="false" customHeight="true" outlineLevel="0" collapsed="false"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</row>
    <row r="453" customFormat="false" ht="15.75" hidden="false" customHeight="true" outlineLevel="0" collapsed="false"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</row>
    <row r="454" customFormat="false" ht="15.75" hidden="false" customHeight="true" outlineLevel="0" collapsed="false"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</row>
    <row r="455" customFormat="false" ht="15.75" hidden="false" customHeight="true" outlineLevel="0" collapsed="false"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</row>
    <row r="456" customFormat="false" ht="15.75" hidden="false" customHeight="true" outlineLevel="0" collapsed="false"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</row>
    <row r="457" customFormat="false" ht="15.75" hidden="false" customHeight="true" outlineLevel="0" collapsed="false"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</row>
    <row r="458" customFormat="false" ht="15.75" hidden="false" customHeight="true" outlineLevel="0" collapsed="false"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</row>
    <row r="459" customFormat="false" ht="15.75" hidden="false" customHeight="true" outlineLevel="0" collapsed="false"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</row>
    <row r="460" customFormat="false" ht="15.75" hidden="false" customHeight="true" outlineLevel="0" collapsed="false"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</row>
    <row r="461" customFormat="false" ht="15.75" hidden="false" customHeight="true" outlineLevel="0" collapsed="false"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</row>
    <row r="462" customFormat="false" ht="15.75" hidden="false" customHeight="true" outlineLevel="0" collapsed="false"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</row>
    <row r="463" customFormat="false" ht="15.75" hidden="false" customHeight="true" outlineLevel="0" collapsed="false"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</row>
    <row r="464" customFormat="false" ht="15.75" hidden="false" customHeight="true" outlineLevel="0" collapsed="false"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</row>
    <row r="478" customFormat="false" ht="15.75" hidden="false" customHeight="true" outlineLevel="0" collapsed="false"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</row>
    <row r="479" customFormat="false" ht="15.75" hidden="false" customHeight="true" outlineLevel="0" collapsed="false"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/>
    </row>
    <row r="480" customFormat="false" ht="15.75" hidden="false" customHeight="true" outlineLevel="0" collapsed="false"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/>
    </row>
    <row r="481" customFormat="false" ht="15.75" hidden="false" customHeight="true" outlineLevel="0" collapsed="false"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</row>
    <row r="482" customFormat="false" ht="15.75" hidden="false" customHeight="true" outlineLevel="0" collapsed="false"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</row>
    <row r="483" customFormat="false" ht="15.75" hidden="false" customHeight="true" outlineLevel="0" collapsed="false"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/>
    </row>
    <row r="484" customFormat="false" ht="15.75" hidden="false" customHeight="true" outlineLevel="0" collapsed="false"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</row>
    <row r="485" customFormat="false" ht="15.75" hidden="false" customHeight="true" outlineLevel="0" collapsed="false"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</row>
    <row r="486" customFormat="false" ht="15.75" hidden="false" customHeight="true" outlineLevel="0" collapsed="false"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/>
    </row>
    <row r="487" customFormat="false" ht="15.75" hidden="false" customHeight="true" outlineLevel="0" collapsed="false"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/>
    </row>
    <row r="488" customFormat="false" ht="15.75" hidden="false" customHeight="true" outlineLevel="0" collapsed="false"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</row>
    <row r="489" customFormat="false" ht="15.75" hidden="false" customHeight="true" outlineLevel="0" collapsed="false"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</row>
    <row r="490" customFormat="false" ht="15.75" hidden="false" customHeight="true" outlineLevel="0" collapsed="false"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</row>
    <row r="491" customFormat="false" ht="15.75" hidden="false" customHeight="true" outlineLevel="0" collapsed="false"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</row>
    <row r="492" customFormat="false" ht="15.75" hidden="false" customHeight="true" outlineLevel="0" collapsed="false"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</row>
    <row r="493" customFormat="false" ht="15.75" hidden="false" customHeight="true" outlineLevel="0" collapsed="false"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</row>
    <row r="494" customFormat="false" ht="15.75" hidden="false" customHeight="true" outlineLevel="0" collapsed="false"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</row>
    <row r="495" customFormat="false" ht="15.75" hidden="false" customHeight="true" outlineLevel="0" collapsed="false"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</row>
    <row r="496" customFormat="false" ht="15.75" hidden="false" customHeight="true" outlineLevel="0" collapsed="false"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</row>
    <row r="497" customFormat="false" ht="15.75" hidden="false" customHeight="true" outlineLevel="0" collapsed="false"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</row>
    <row r="498" customFormat="false" ht="15.75" hidden="false" customHeight="true" outlineLevel="0" collapsed="false"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/>
    </row>
    <row r="499" customFormat="false" ht="15.75" hidden="false" customHeight="true" outlineLevel="0" collapsed="false"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/>
    </row>
    <row r="500" customFormat="false" ht="15.75" hidden="false" customHeight="true" outlineLevel="0" collapsed="false"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/>
    </row>
    <row r="501" customFormat="false" ht="15.75" hidden="false" customHeight="true" outlineLevel="0" collapsed="false"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</row>
    <row r="502" customFormat="false" ht="15.75" hidden="false" customHeight="true" outlineLevel="0" collapsed="false"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/>
    </row>
    <row r="503" customFormat="false" ht="15.75" hidden="false" customHeight="true" outlineLevel="0" collapsed="false"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</row>
    <row r="504" customFormat="false" ht="15.75" hidden="false" customHeight="true" outlineLevel="0" collapsed="false"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</row>
    <row r="505" customFormat="false" ht="15.75" hidden="false" customHeight="true" outlineLevel="0" collapsed="false"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</row>
    <row r="506" customFormat="false" ht="15.75" hidden="false" customHeight="true" outlineLevel="0" collapsed="false"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</row>
    <row r="507" customFormat="false" ht="15.75" hidden="false" customHeight="true" outlineLevel="0" collapsed="false"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/>
    </row>
    <row r="508" customFormat="false" ht="15.75" hidden="false" customHeight="true" outlineLevel="0" collapsed="false"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</row>
    <row r="509" customFormat="false" ht="15.75" hidden="false" customHeight="true" outlineLevel="0" collapsed="false"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/>
    </row>
    <row r="510" customFormat="false" ht="15.75" hidden="false" customHeight="true" outlineLevel="0" collapsed="false"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/>
    </row>
    <row r="511" customFormat="false" ht="15.75" hidden="false" customHeight="true" outlineLevel="0" collapsed="false"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</row>
    <row r="512" customFormat="false" ht="15.75" hidden="false" customHeight="true" outlineLevel="0" collapsed="false"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/>
    </row>
    <row r="513" customFormat="false" ht="15.75" hidden="false" customHeight="true" outlineLevel="0" collapsed="false"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/>
    </row>
    <row r="514" customFormat="false" ht="15.75" hidden="false" customHeight="true" outlineLevel="0" collapsed="false"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</row>
    <row r="515" customFormat="false" ht="15.75" hidden="false" customHeight="true" outlineLevel="0" collapsed="false"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/>
    </row>
    <row r="516" customFormat="false" ht="15.75" hidden="false" customHeight="true" outlineLevel="0" collapsed="false"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</row>
    <row r="517" customFormat="false" ht="15.75" hidden="false" customHeight="true" outlineLevel="0" collapsed="false"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/>
    </row>
    <row r="518" customFormat="false" ht="15.75" hidden="false" customHeight="true" outlineLevel="0" collapsed="false"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/>
    </row>
    <row r="519" customFormat="false" ht="15.75" hidden="false" customHeight="true" outlineLevel="0" collapsed="false"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</row>
    <row r="520" customFormat="false" ht="15.75" hidden="false" customHeight="true" outlineLevel="0" collapsed="false"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/>
    </row>
    <row r="521" customFormat="false" ht="15.75" hidden="false" customHeight="true" outlineLevel="0" collapsed="false"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/>
    </row>
    <row r="522" customFormat="false" ht="15.75" hidden="false" customHeight="true" outlineLevel="0" collapsed="false"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/>
    </row>
    <row r="523" customFormat="false" ht="15.75" hidden="false" customHeight="true" outlineLevel="0" collapsed="false"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/>
    </row>
    <row r="524" customFormat="false" ht="15.75" hidden="false" customHeight="true" outlineLevel="0" collapsed="false"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/>
    </row>
    <row r="525" customFormat="false" ht="15.75" hidden="false" customHeight="true" outlineLevel="0" collapsed="false"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/>
    </row>
    <row r="526" customFormat="false" ht="15.75" hidden="false" customHeight="true" outlineLevel="0" collapsed="false"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/>
    </row>
    <row r="527" customFormat="false" ht="15.75" hidden="false" customHeight="true" outlineLevel="0" collapsed="false"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</row>
    <row r="528" customFormat="false" ht="15.75" hidden="false" customHeight="true" outlineLevel="0" collapsed="false"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/>
    </row>
    <row r="529" customFormat="false" ht="15.75" hidden="false" customHeight="true" outlineLevel="0" collapsed="false"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</row>
    <row r="530" customFormat="false" ht="15.75" hidden="false" customHeight="true" outlineLevel="0" collapsed="false"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/>
    </row>
    <row r="531" customFormat="false" ht="15.75" hidden="false" customHeight="true" outlineLevel="0" collapsed="false"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/>
    </row>
    <row r="532" customFormat="false" ht="15.75" hidden="false" customHeight="true" outlineLevel="0" collapsed="false"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/>
    </row>
    <row r="533" customFormat="false" ht="15.75" hidden="false" customHeight="true" outlineLevel="0" collapsed="false"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/>
    </row>
    <row r="534" customFormat="false" ht="15.75" hidden="false" customHeight="true" outlineLevel="0" collapsed="false"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/>
    </row>
    <row r="535" customFormat="false" ht="15.75" hidden="false" customHeight="true" outlineLevel="0" collapsed="false"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</row>
    <row r="536" customFormat="false" ht="15.75" hidden="false" customHeight="true" outlineLevel="0" collapsed="false"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/>
    </row>
    <row r="537" customFormat="false" ht="15.75" hidden="false" customHeight="true" outlineLevel="0" collapsed="false"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</row>
    <row r="538" customFormat="false" ht="15.75" hidden="false" customHeight="true" outlineLevel="0" collapsed="false"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</row>
    <row r="539" customFormat="false" ht="15.75" hidden="false" customHeight="true" outlineLevel="0" collapsed="false"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</row>
    <row r="540" customFormat="false" ht="15.75" hidden="false" customHeight="true" outlineLevel="0" collapsed="false"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</row>
    <row r="541" customFormat="false" ht="15.75" hidden="false" customHeight="true" outlineLevel="0" collapsed="false"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</row>
    <row r="542" customFormat="false" ht="15.75" hidden="false" customHeight="true" outlineLevel="0" collapsed="false"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</row>
    <row r="543" customFormat="false" ht="15.75" hidden="false" customHeight="true" outlineLevel="0" collapsed="false"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/>
    </row>
    <row r="544" customFormat="false" ht="15.75" hidden="false" customHeight="true" outlineLevel="0" collapsed="false"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/>
    </row>
    <row r="545" customFormat="false" ht="15.75" hidden="false" customHeight="true" outlineLevel="0" collapsed="false"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/>
    </row>
    <row r="546" customFormat="false" ht="15.75" hidden="false" customHeight="true" outlineLevel="0" collapsed="false"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/>
    </row>
    <row r="547" customFormat="false" ht="15.75" hidden="false" customHeight="true" outlineLevel="0" collapsed="false"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/>
    </row>
    <row r="548" customFormat="false" ht="15.75" hidden="false" customHeight="true" outlineLevel="0" collapsed="false"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</row>
    <row r="549" customFormat="false" ht="15.75" hidden="false" customHeight="true" outlineLevel="0" collapsed="false"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</row>
    <row r="550" customFormat="false" ht="15.75" hidden="false" customHeight="true" outlineLevel="0" collapsed="false"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</row>
    <row r="551" customFormat="false" ht="15.75" hidden="false" customHeight="true" outlineLevel="0" collapsed="false"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</row>
    <row r="552" customFormat="false" ht="15.75" hidden="false" customHeight="true" outlineLevel="0" collapsed="false"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/>
    </row>
    <row r="553" customFormat="false" ht="15.75" hidden="false" customHeight="true" outlineLevel="0" collapsed="false"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/>
    </row>
    <row r="554" customFormat="false" ht="15.75" hidden="false" customHeight="true" outlineLevel="0" collapsed="false">
      <c r="AZ554" s="5"/>
      <c r="BA554" s="5"/>
      <c r="BB554" s="5"/>
      <c r="BC554" s="5"/>
      <c r="BD554" s="5"/>
      <c r="BE554" s="5"/>
      <c r="BF554" s="5"/>
      <c r="BG554" s="5"/>
      <c r="BH554" s="5"/>
      <c r="BI554" s="5"/>
      <c r="BJ554" s="5"/>
      <c r="BK554" s="5"/>
    </row>
    <row r="555" customFormat="false" ht="15.75" hidden="false" customHeight="true" outlineLevel="0" collapsed="false">
      <c r="AZ555" s="5"/>
      <c r="BA555" s="5"/>
      <c r="BB555" s="5"/>
      <c r="BC555" s="5"/>
      <c r="BD555" s="5"/>
      <c r="BE555" s="5"/>
      <c r="BF555" s="5"/>
      <c r="BG555" s="5"/>
      <c r="BH555" s="5"/>
      <c r="BI555" s="5"/>
      <c r="BJ555" s="5"/>
      <c r="BK555" s="5"/>
    </row>
    <row r="556" customFormat="false" ht="15.75" hidden="false" customHeight="true" outlineLevel="0" collapsed="false"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</row>
    <row r="557" customFormat="false" ht="15.75" hidden="false" customHeight="true" outlineLevel="0" collapsed="false"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</row>
    <row r="558" customFormat="false" ht="15.75" hidden="false" customHeight="true" outlineLevel="0" collapsed="false"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</row>
    <row r="559" customFormat="false" ht="15.75" hidden="false" customHeight="true" outlineLevel="0" collapsed="false"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/>
    </row>
    <row r="560" customFormat="false" ht="15.75" hidden="false" customHeight="true" outlineLevel="0" collapsed="false"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/>
    </row>
    <row r="561" customFormat="false" ht="15.75" hidden="false" customHeight="true" outlineLevel="0" collapsed="false"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/>
    </row>
    <row r="562" customFormat="false" ht="15.75" hidden="false" customHeight="true" outlineLevel="0" collapsed="false"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/>
    </row>
    <row r="563" customFormat="false" ht="15.75" hidden="false" customHeight="true" outlineLevel="0" collapsed="false"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</row>
    <row r="564" customFormat="false" ht="15.75" hidden="false" customHeight="true" outlineLevel="0" collapsed="false"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/>
    </row>
    <row r="565" customFormat="false" ht="15.75" hidden="false" customHeight="true" outlineLevel="0" collapsed="false"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</row>
    <row r="566" customFormat="false" ht="15.75" hidden="false" customHeight="true" outlineLevel="0" collapsed="false"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</row>
    <row r="567" customFormat="false" ht="15.75" hidden="false" customHeight="true" outlineLevel="0" collapsed="false"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</row>
    <row r="568" customFormat="false" ht="15.75" hidden="false" customHeight="true" outlineLevel="0" collapsed="false"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</row>
    <row r="569" customFormat="false" ht="15.75" hidden="false" customHeight="true" outlineLevel="0" collapsed="false"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</row>
    <row r="570" customFormat="false" ht="15.75" hidden="false" customHeight="true" outlineLevel="0" collapsed="false"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</row>
    <row r="571" customFormat="false" ht="15.75" hidden="false" customHeight="true" outlineLevel="0" collapsed="false"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</row>
    <row r="572" customFormat="false" ht="15.75" hidden="false" customHeight="true" outlineLevel="0" collapsed="false"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</row>
    <row r="573" customFormat="false" ht="15.75" hidden="false" customHeight="true" outlineLevel="0" collapsed="false"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</row>
    <row r="574" customFormat="false" ht="15.75" hidden="false" customHeight="true" outlineLevel="0" collapsed="false"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</row>
    <row r="575" customFormat="false" ht="15.75" hidden="false" customHeight="true" outlineLevel="0" collapsed="false"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</row>
    <row r="576" customFormat="false" ht="15.75" hidden="false" customHeight="true" outlineLevel="0" collapsed="false"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</row>
    <row r="577" customFormat="false" ht="15.75" hidden="false" customHeight="true" outlineLevel="0" collapsed="false"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</row>
    <row r="578" customFormat="false" ht="15.75" hidden="false" customHeight="true" outlineLevel="0" collapsed="false"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</row>
    <row r="579" customFormat="false" ht="15.75" hidden="false" customHeight="true" outlineLevel="0" collapsed="false"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</row>
    <row r="580" customFormat="false" ht="15.75" hidden="false" customHeight="true" outlineLevel="0" collapsed="false"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</row>
    <row r="581" customFormat="false" ht="15.75" hidden="false" customHeight="true" outlineLevel="0" collapsed="false"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</row>
    <row r="582" customFormat="false" ht="15.75" hidden="false" customHeight="true" outlineLevel="0" collapsed="false"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</row>
    <row r="583" customFormat="false" ht="15.75" hidden="false" customHeight="true" outlineLevel="0" collapsed="false"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</row>
    <row r="584" customFormat="false" ht="15.75" hidden="false" customHeight="true" outlineLevel="0" collapsed="false">
      <c r="AZ584" s="5"/>
      <c r="BA584" s="5"/>
      <c r="BB584" s="5"/>
      <c r="BC584" s="5"/>
      <c r="BD584" s="5"/>
      <c r="BE584" s="5"/>
      <c r="BF584" s="5"/>
      <c r="BG584" s="5"/>
      <c r="BH584" s="5"/>
      <c r="BI584" s="5"/>
      <c r="BJ584" s="5"/>
      <c r="BK584" s="5"/>
    </row>
    <row r="585" customFormat="false" ht="15.75" hidden="false" customHeight="true" outlineLevel="0" collapsed="false"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</row>
    <row r="586" customFormat="false" ht="15.75" hidden="false" customHeight="true" outlineLevel="0" collapsed="false"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</row>
    <row r="587" customFormat="false" ht="15.75" hidden="false" customHeight="true" outlineLevel="0" collapsed="false"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/>
    </row>
    <row r="588" customFormat="false" ht="15.75" hidden="false" customHeight="true" outlineLevel="0" collapsed="false"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/>
    </row>
    <row r="589" customFormat="false" ht="15.75" hidden="false" customHeight="true" outlineLevel="0" collapsed="false"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/>
    </row>
    <row r="590" customFormat="false" ht="15.75" hidden="false" customHeight="true" outlineLevel="0" collapsed="false"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/>
    </row>
    <row r="591" customFormat="false" ht="15.75" hidden="false" customHeight="true" outlineLevel="0" collapsed="false"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</row>
    <row r="592" customFormat="false" ht="15.75" hidden="false" customHeight="true" outlineLevel="0" collapsed="false"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/>
    </row>
    <row r="593" customFormat="false" ht="15.75" hidden="false" customHeight="true" outlineLevel="0" collapsed="false"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/>
    </row>
    <row r="594" customFormat="false" ht="15.75" hidden="false" customHeight="true" outlineLevel="0" collapsed="false"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/>
    </row>
    <row r="595" customFormat="false" ht="15.75" hidden="false" customHeight="true" outlineLevel="0" collapsed="false"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/>
    </row>
    <row r="596" customFormat="false" ht="15.75" hidden="false" customHeight="true" outlineLevel="0" collapsed="false"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/>
    </row>
    <row r="597" customFormat="false" ht="15.75" hidden="false" customHeight="true" outlineLevel="0" collapsed="false"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</row>
    <row r="598" customFormat="false" ht="15.75" hidden="false" customHeight="true" outlineLevel="0" collapsed="false"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/>
    </row>
    <row r="599" customFormat="false" ht="15.75" hidden="false" customHeight="true" outlineLevel="0" collapsed="false"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</row>
    <row r="600" customFormat="false" ht="15.75" hidden="false" customHeight="true" outlineLevel="0" collapsed="false"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/>
    </row>
    <row r="601" customFormat="false" ht="15.75" hidden="false" customHeight="true" outlineLevel="0" collapsed="false"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/>
    </row>
    <row r="602" customFormat="false" ht="15.75" hidden="false" customHeight="true" outlineLevel="0" collapsed="false"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/>
    </row>
    <row r="603" customFormat="false" ht="15.75" hidden="false" customHeight="true" outlineLevel="0" collapsed="false"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</row>
    <row r="604" customFormat="false" ht="15.75" hidden="false" customHeight="true" outlineLevel="0" collapsed="false"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/>
    </row>
    <row r="605" customFormat="false" ht="15.75" hidden="false" customHeight="true" outlineLevel="0" collapsed="false"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/>
    </row>
    <row r="606" customFormat="false" ht="15.75" hidden="false" customHeight="true" outlineLevel="0" collapsed="false"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/>
    </row>
    <row r="607" customFormat="false" ht="15.75" hidden="false" customHeight="true" outlineLevel="0" collapsed="false"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/>
    </row>
    <row r="608" customFormat="false" ht="15.75" hidden="false" customHeight="true" outlineLevel="0" collapsed="false"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/>
    </row>
    <row r="609" customFormat="false" ht="15.75" hidden="false" customHeight="true" outlineLevel="0" collapsed="false"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/>
    </row>
    <row r="610" customFormat="false" ht="15.75" hidden="false" customHeight="true" outlineLevel="0" collapsed="false"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/>
    </row>
    <row r="611" customFormat="false" ht="15.75" hidden="false" customHeight="true" outlineLevel="0" collapsed="false"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</row>
    <row r="612" customFormat="false" ht="15.75" hidden="false" customHeight="true" outlineLevel="0" collapsed="false"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/>
    </row>
    <row r="613" customFormat="false" ht="15.75" hidden="false" customHeight="true" outlineLevel="0" collapsed="false"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</row>
    <row r="614" customFormat="false" ht="15.75" hidden="false" customHeight="true" outlineLevel="0" collapsed="false"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</row>
    <row r="615" customFormat="false" ht="15.75" hidden="false" customHeight="true" outlineLevel="0" collapsed="false"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/>
    </row>
    <row r="616" customFormat="false" ht="15.75" hidden="false" customHeight="true" outlineLevel="0" collapsed="false"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/>
    </row>
    <row r="617" customFormat="false" ht="15.75" hidden="false" customHeight="true" outlineLevel="0" collapsed="false"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</row>
    <row r="618" customFormat="false" ht="15.75" hidden="false" customHeight="true" outlineLevel="0" collapsed="false"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</row>
    <row r="619" customFormat="false" ht="15.75" hidden="false" customHeight="true" outlineLevel="0" collapsed="false"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/>
    </row>
    <row r="620" customFormat="false" ht="15.75" hidden="false" customHeight="true" outlineLevel="0" collapsed="false"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</row>
    <row r="621" customFormat="false" ht="15.75" hidden="false" customHeight="true" outlineLevel="0" collapsed="false"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</row>
    <row r="622" customFormat="false" ht="15.75" hidden="false" customHeight="true" outlineLevel="0" collapsed="false"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/>
    </row>
    <row r="623" customFormat="false" ht="15.75" hidden="false" customHeight="true" outlineLevel="0" collapsed="false"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/>
    </row>
    <row r="624" customFormat="false" ht="15.75" hidden="false" customHeight="true" outlineLevel="0" collapsed="false"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</row>
    <row r="625" customFormat="false" ht="15.75" hidden="false" customHeight="true" outlineLevel="0" collapsed="false"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</row>
    <row r="626" customFormat="false" ht="15.75" hidden="false" customHeight="true" outlineLevel="0" collapsed="false"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/>
    </row>
    <row r="627" customFormat="false" ht="15.75" hidden="false" customHeight="true" outlineLevel="0" collapsed="false"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/>
    </row>
    <row r="628" customFormat="false" ht="15.75" hidden="false" customHeight="true" outlineLevel="0" collapsed="false"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/>
    </row>
    <row r="629" customFormat="false" ht="15.75" hidden="false" customHeight="true" outlineLevel="0" collapsed="false"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</row>
    <row r="630" customFormat="false" ht="15.75" hidden="false" customHeight="true" outlineLevel="0" collapsed="false"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/>
    </row>
    <row r="631" customFormat="false" ht="15.75" hidden="false" customHeight="true" outlineLevel="0" collapsed="false"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</row>
    <row r="632" customFormat="false" ht="15.75" hidden="false" customHeight="true" outlineLevel="0" collapsed="false"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/>
    </row>
    <row r="633" customFormat="false" ht="15.75" hidden="false" customHeight="true" outlineLevel="0" collapsed="false"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/>
    </row>
    <row r="634" customFormat="false" ht="15.75" hidden="false" customHeight="true" outlineLevel="0" collapsed="false"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/>
    </row>
    <row r="635" customFormat="false" ht="15.75" hidden="false" customHeight="true" outlineLevel="0" collapsed="false"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/>
    </row>
    <row r="636" customFormat="false" ht="15.75" hidden="false" customHeight="true" outlineLevel="0" collapsed="false"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</row>
    <row r="637" customFormat="false" ht="15.75" hidden="false" customHeight="true" outlineLevel="0" collapsed="false"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/>
    </row>
    <row r="638" customFormat="false" ht="15.75" hidden="false" customHeight="true" outlineLevel="0" collapsed="false"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/>
    </row>
    <row r="639" customFormat="false" ht="15.75" hidden="false" customHeight="true" outlineLevel="0" collapsed="false"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/>
    </row>
    <row r="640" customFormat="false" ht="15.75" hidden="false" customHeight="true" outlineLevel="0" collapsed="false"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/>
    </row>
    <row r="641" customFormat="false" ht="15.75" hidden="false" customHeight="true" outlineLevel="0" collapsed="false"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/>
    </row>
    <row r="642" customFormat="false" ht="15.75" hidden="false" customHeight="true" outlineLevel="0" collapsed="false"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/>
    </row>
    <row r="643" customFormat="false" ht="15.75" hidden="false" customHeight="true" outlineLevel="0" collapsed="false"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/>
    </row>
    <row r="644" customFormat="false" ht="15.75" hidden="false" customHeight="true" outlineLevel="0" collapsed="false"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/>
    </row>
    <row r="645" customFormat="false" ht="15.75" hidden="false" customHeight="true" outlineLevel="0" collapsed="false"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/>
    </row>
    <row r="646" customFormat="false" ht="15.75" hidden="false" customHeight="true" outlineLevel="0" collapsed="false"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/>
    </row>
    <row r="647" customFormat="false" ht="15.75" hidden="false" customHeight="true" outlineLevel="0" collapsed="false"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/>
    </row>
    <row r="648" customFormat="false" ht="15.75" hidden="false" customHeight="true" outlineLevel="0" collapsed="false"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/>
    </row>
    <row r="649" customFormat="false" ht="15.75" hidden="false" customHeight="true" outlineLevel="0" collapsed="false"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</row>
    <row r="650" customFormat="false" ht="15.75" hidden="false" customHeight="true" outlineLevel="0" collapsed="false"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/>
    </row>
    <row r="651" customFormat="false" ht="15.75" hidden="false" customHeight="true" outlineLevel="0" collapsed="false"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/>
    </row>
    <row r="652" customFormat="false" ht="15.75" hidden="false" customHeight="true" outlineLevel="0" collapsed="false"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/>
    </row>
    <row r="653" customFormat="false" ht="15.75" hidden="false" customHeight="true" outlineLevel="0" collapsed="false"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/>
    </row>
    <row r="654" customFormat="false" ht="15.75" hidden="false" customHeight="true" outlineLevel="0" collapsed="false"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/>
    </row>
    <row r="655" customFormat="false" ht="15.75" hidden="false" customHeight="true" outlineLevel="0" collapsed="false"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/>
    </row>
    <row r="656" customFormat="false" ht="15.75" hidden="false" customHeight="true" outlineLevel="0" collapsed="false"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/>
    </row>
    <row r="657" customFormat="false" ht="15.75" hidden="false" customHeight="true" outlineLevel="0" collapsed="false"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/>
    </row>
    <row r="658" customFormat="false" ht="15.75" hidden="false" customHeight="true" outlineLevel="0" collapsed="false"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/>
    </row>
    <row r="659" customFormat="false" ht="15.75" hidden="false" customHeight="true" outlineLevel="0" collapsed="false"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</row>
    <row r="660" customFormat="false" ht="15.75" hidden="false" customHeight="true" outlineLevel="0" collapsed="false"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/>
    </row>
    <row r="661" customFormat="false" ht="15.75" hidden="false" customHeight="true" outlineLevel="0" collapsed="false"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/>
    </row>
    <row r="662" customFormat="false" ht="15.75" hidden="false" customHeight="true" outlineLevel="0" collapsed="false"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/>
    </row>
    <row r="663" customFormat="false" ht="15.75" hidden="false" customHeight="true" outlineLevel="0" collapsed="false"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</row>
    <row r="664" customFormat="false" ht="15.75" hidden="false" customHeight="true" outlineLevel="0" collapsed="false"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/>
    </row>
    <row r="665" customFormat="false" ht="15.75" hidden="false" customHeight="true" outlineLevel="0" collapsed="false"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/>
    </row>
    <row r="666" customFormat="false" ht="15.75" hidden="false" customHeight="true" outlineLevel="0" collapsed="false"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/>
    </row>
    <row r="667" customFormat="false" ht="15.75" hidden="false" customHeight="true" outlineLevel="0" collapsed="false"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/>
    </row>
    <row r="668" customFormat="false" ht="15.75" hidden="false" customHeight="true" outlineLevel="0" collapsed="false"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/>
    </row>
    <row r="669" customFormat="false" ht="15.75" hidden="false" customHeight="true" outlineLevel="0" collapsed="false"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/>
    </row>
    <row r="670" customFormat="false" ht="15.75" hidden="false" customHeight="true" outlineLevel="0" collapsed="false"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/>
    </row>
    <row r="671" customFormat="false" ht="15.75" hidden="false" customHeight="true" outlineLevel="0" collapsed="false"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/>
    </row>
    <row r="672" customFormat="false" ht="15.75" hidden="false" customHeight="true" outlineLevel="0" collapsed="false"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/>
    </row>
    <row r="673" customFormat="false" ht="15.75" hidden="false" customHeight="true" outlineLevel="0" collapsed="false"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/>
    </row>
    <row r="674" customFormat="false" ht="15.75" hidden="false" customHeight="true" outlineLevel="0" collapsed="false"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/>
    </row>
    <row r="675" customFormat="false" ht="15.75" hidden="false" customHeight="true" outlineLevel="0" collapsed="false"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/>
    </row>
    <row r="676" customFormat="false" ht="15.75" hidden="false" customHeight="true" outlineLevel="0" collapsed="false"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/>
    </row>
    <row r="677" customFormat="false" ht="15.75" hidden="false" customHeight="true" outlineLevel="0" collapsed="false"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/>
    </row>
    <row r="678" customFormat="false" ht="15.75" hidden="false" customHeight="true" outlineLevel="0" collapsed="false"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</row>
    <row r="679" customFormat="false" ht="15.75" hidden="false" customHeight="true" outlineLevel="0" collapsed="false"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/>
    </row>
    <row r="680" customFormat="false" ht="15.75" hidden="false" customHeight="true" outlineLevel="0" collapsed="false"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/>
    </row>
    <row r="681" customFormat="false" ht="15.75" hidden="false" customHeight="true" outlineLevel="0" collapsed="false"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/>
    </row>
    <row r="682" customFormat="false" ht="15.75" hidden="false" customHeight="true" outlineLevel="0" collapsed="false"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/>
    </row>
    <row r="683" customFormat="false" ht="15.75" hidden="false" customHeight="true" outlineLevel="0" collapsed="false"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/>
    </row>
    <row r="684" customFormat="false" ht="15.75" hidden="false" customHeight="true" outlineLevel="0" collapsed="false"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/>
    </row>
    <row r="685" customFormat="false" ht="15.75" hidden="false" customHeight="true" outlineLevel="0" collapsed="false"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/>
    </row>
    <row r="686" customFormat="false" ht="15.75" hidden="false" customHeight="true" outlineLevel="0" collapsed="false"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/>
    </row>
    <row r="687" customFormat="false" ht="15.75" hidden="false" customHeight="true" outlineLevel="0" collapsed="false"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/>
    </row>
    <row r="688" customFormat="false" ht="15.75" hidden="false" customHeight="true" outlineLevel="0" collapsed="false"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/>
    </row>
    <row r="689" customFormat="false" ht="15.75" hidden="false" customHeight="true" outlineLevel="0" collapsed="false"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/>
    </row>
    <row r="690" customFormat="false" ht="15.75" hidden="false" customHeight="true" outlineLevel="0" collapsed="false"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/>
    </row>
    <row r="691" customFormat="false" ht="15.75" hidden="false" customHeight="true" outlineLevel="0" collapsed="false"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/>
    </row>
    <row r="692" customFormat="false" ht="15.75" hidden="false" customHeight="true" outlineLevel="0" collapsed="false"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/>
    </row>
    <row r="693" customFormat="false" ht="15.75" hidden="false" customHeight="true" outlineLevel="0" collapsed="false"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/>
    </row>
    <row r="694" customFormat="false" ht="15.75" hidden="false" customHeight="true" outlineLevel="0" collapsed="false"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/>
    </row>
    <row r="695" customFormat="false" ht="15.75" hidden="false" customHeight="true" outlineLevel="0" collapsed="false"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/>
    </row>
    <row r="696" customFormat="false" ht="15.75" hidden="false" customHeight="true" outlineLevel="0" collapsed="false"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/>
    </row>
    <row r="697" customFormat="false" ht="15.75" hidden="false" customHeight="true" outlineLevel="0" collapsed="false"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/>
    </row>
    <row r="698" customFormat="false" ht="15.75" hidden="false" customHeight="true" outlineLevel="0" collapsed="false"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/>
    </row>
    <row r="699" customFormat="false" ht="15.75" hidden="false" customHeight="true" outlineLevel="0" collapsed="false"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/>
    </row>
    <row r="700" customFormat="false" ht="15.75" hidden="false" customHeight="true" outlineLevel="0" collapsed="false"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</row>
    <row r="701" customFormat="false" ht="15.75" hidden="false" customHeight="true" outlineLevel="0" collapsed="false"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/>
    </row>
    <row r="702" customFormat="false" ht="15.75" hidden="false" customHeight="true" outlineLevel="0" collapsed="false"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/>
    </row>
    <row r="703" customFormat="false" ht="15.75" hidden="false" customHeight="true" outlineLevel="0" collapsed="false"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/>
    </row>
    <row r="704" customFormat="false" ht="15.75" hidden="false" customHeight="true" outlineLevel="0" collapsed="false"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/>
    </row>
    <row r="705" customFormat="false" ht="15.75" hidden="false" customHeight="true" outlineLevel="0" collapsed="false"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/>
    </row>
    <row r="706" customFormat="false" ht="15.75" hidden="false" customHeight="true" outlineLevel="0" collapsed="false"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/>
    </row>
    <row r="707" customFormat="false" ht="15.75" hidden="false" customHeight="true" outlineLevel="0" collapsed="false"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/>
    </row>
    <row r="708" customFormat="false" ht="15.75" hidden="false" customHeight="true" outlineLevel="0" collapsed="false"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/>
    </row>
    <row r="709" customFormat="false" ht="15.75" hidden="false" customHeight="true" outlineLevel="0" collapsed="false"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/>
    </row>
    <row r="710" customFormat="false" ht="15.75" hidden="false" customHeight="true" outlineLevel="0" collapsed="false"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/>
    </row>
    <row r="711" customFormat="false" ht="15.75" hidden="false" customHeight="true" outlineLevel="0" collapsed="false"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/>
    </row>
    <row r="712" customFormat="false" ht="15.75" hidden="false" customHeight="true" outlineLevel="0" collapsed="false"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/>
    </row>
    <row r="713" customFormat="false" ht="15.75" hidden="false" customHeight="true" outlineLevel="0" collapsed="false"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/>
    </row>
    <row r="714" customFormat="false" ht="15.75" hidden="false" customHeight="true" outlineLevel="0" collapsed="false"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/>
    </row>
    <row r="715" customFormat="false" ht="15.75" hidden="false" customHeight="true" outlineLevel="0" collapsed="false"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/>
    </row>
    <row r="716" customFormat="false" ht="15.75" hidden="false" customHeight="true" outlineLevel="0" collapsed="false"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/>
    </row>
    <row r="717" customFormat="false" ht="15.75" hidden="false" customHeight="true" outlineLevel="0" collapsed="false"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/>
    </row>
    <row r="718" customFormat="false" ht="15.75" hidden="false" customHeight="true" outlineLevel="0" collapsed="false"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/>
    </row>
    <row r="719" customFormat="false" ht="15.75" hidden="false" customHeight="true" outlineLevel="0" collapsed="false"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/>
    </row>
    <row r="720" customFormat="false" ht="15.75" hidden="false" customHeight="true" outlineLevel="0" collapsed="false"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/>
    </row>
    <row r="721" customFormat="false" ht="15.75" hidden="false" customHeight="true" outlineLevel="0" collapsed="false"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/>
    </row>
    <row r="722" customFormat="false" ht="15.75" hidden="false" customHeight="true" outlineLevel="0" collapsed="false"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/>
    </row>
    <row r="723" customFormat="false" ht="15.75" hidden="false" customHeight="true" outlineLevel="0" collapsed="false"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</row>
    <row r="724" customFormat="false" ht="15.75" hidden="false" customHeight="true" outlineLevel="0" collapsed="false"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/>
    </row>
    <row r="725" customFormat="false" ht="15.75" hidden="false" customHeight="true" outlineLevel="0" collapsed="false"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/>
    </row>
    <row r="726" customFormat="false" ht="15.75" hidden="false" customHeight="true" outlineLevel="0" collapsed="false"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/>
    </row>
    <row r="727" customFormat="false" ht="15.75" hidden="false" customHeight="true" outlineLevel="0" collapsed="false"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/>
    </row>
    <row r="728" customFormat="false" ht="15.75" hidden="false" customHeight="true" outlineLevel="0" collapsed="false"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/>
    </row>
    <row r="729" customFormat="false" ht="15.75" hidden="false" customHeight="true" outlineLevel="0" collapsed="false"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/>
    </row>
    <row r="730" customFormat="false" ht="15.75" hidden="false" customHeight="true" outlineLevel="0" collapsed="false"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/>
    </row>
    <row r="731" customFormat="false" ht="15.75" hidden="false" customHeight="true" outlineLevel="0" collapsed="false"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/>
    </row>
    <row r="732" customFormat="false" ht="15.75" hidden="false" customHeight="true" outlineLevel="0" collapsed="false"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/>
    </row>
    <row r="733" customFormat="false" ht="15.75" hidden="false" customHeight="true" outlineLevel="0" collapsed="false"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/>
    </row>
    <row r="734" customFormat="false" ht="15.75" hidden="false" customHeight="true" outlineLevel="0" collapsed="false"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/>
    </row>
    <row r="735" customFormat="false" ht="15.75" hidden="false" customHeight="true" outlineLevel="0" collapsed="false"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/>
    </row>
    <row r="736" customFormat="false" ht="15.75" hidden="false" customHeight="true" outlineLevel="0" collapsed="false"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</row>
    <row r="737" customFormat="false" ht="15.75" hidden="false" customHeight="true" outlineLevel="0" collapsed="false"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/>
    </row>
    <row r="738" customFormat="false" ht="15.75" hidden="false" customHeight="true" outlineLevel="0" collapsed="false"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/>
    </row>
    <row r="739" customFormat="false" ht="15.75" hidden="false" customHeight="true" outlineLevel="0" collapsed="false"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/>
    </row>
    <row r="740" customFormat="false" ht="15.75" hidden="false" customHeight="true" outlineLevel="0" collapsed="false"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</row>
    <row r="741" customFormat="false" ht="15.75" hidden="false" customHeight="true" outlineLevel="0" collapsed="false"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/>
    </row>
    <row r="742" customFormat="false" ht="15.75" hidden="false" customHeight="true" outlineLevel="0" collapsed="false"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/>
    </row>
    <row r="743" customFormat="false" ht="15.75" hidden="false" customHeight="true" outlineLevel="0" collapsed="false"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/>
    </row>
    <row r="744" customFormat="false" ht="15.75" hidden="false" customHeight="true" outlineLevel="0" collapsed="false"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/>
    </row>
    <row r="745" customFormat="false" ht="15.75" hidden="false" customHeight="true" outlineLevel="0" collapsed="false"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/>
    </row>
    <row r="746" customFormat="false" ht="15.75" hidden="false" customHeight="true" outlineLevel="0" collapsed="false"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/>
    </row>
    <row r="747" customFormat="false" ht="15.75" hidden="false" customHeight="true" outlineLevel="0" collapsed="false"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/>
    </row>
    <row r="748" customFormat="false" ht="15.75" hidden="false" customHeight="true" outlineLevel="0" collapsed="false"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/>
    </row>
    <row r="749" customFormat="false" ht="15.75" hidden="false" customHeight="true" outlineLevel="0" collapsed="false"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/>
    </row>
    <row r="750" customFormat="false" ht="15.75" hidden="false" customHeight="true" outlineLevel="0" collapsed="false"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/>
    </row>
    <row r="751" customFormat="false" ht="15.75" hidden="false" customHeight="true" outlineLevel="0" collapsed="false"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</row>
    <row r="752" customFormat="false" ht="15.75" hidden="false" customHeight="true" outlineLevel="0" collapsed="false"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/>
    </row>
    <row r="753" customFormat="false" ht="15.75" hidden="false" customHeight="true" outlineLevel="0" collapsed="false"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/>
    </row>
    <row r="754" customFormat="false" ht="15.75" hidden="false" customHeight="true" outlineLevel="0" collapsed="false"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/>
    </row>
    <row r="755" customFormat="false" ht="15.75" hidden="false" customHeight="true" outlineLevel="0" collapsed="false"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/>
    </row>
    <row r="756" customFormat="false" ht="15.75" hidden="false" customHeight="true" outlineLevel="0" collapsed="false"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/>
    </row>
    <row r="757" customFormat="false" ht="15.75" hidden="false" customHeight="true" outlineLevel="0" collapsed="false"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</row>
    <row r="758" customFormat="false" ht="15.75" hidden="false" customHeight="true" outlineLevel="0" collapsed="false"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</row>
    <row r="759" customFormat="false" ht="15.75" hidden="false" customHeight="true" outlineLevel="0" collapsed="false"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/>
    </row>
    <row r="760" customFormat="false" ht="15.75" hidden="false" customHeight="true" outlineLevel="0" collapsed="false"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/>
    </row>
    <row r="761" customFormat="false" ht="15.75" hidden="false" customHeight="true" outlineLevel="0" collapsed="false"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LibreOffice/24.8.6.2$Windows_X86_64 LibreOffice_project/6d98ba145e9a8a39fc57bcc76981d1fb1316c60c</Application>
  <AppVersion>15.0000</AppVersion>
  <Company>Pee-Mediat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2000-09-25T22:23:29Z</dcterms:created>
  <dc:creator>Arto Ojaniemi</dc:creator>
  <dc:description/>
  <dc:language>fi-FI</dc:language>
  <cp:lastModifiedBy/>
  <cp:lastPrinted>2016-03-04T10:19:12Z</cp:lastPrinted>
  <dcterms:modified xsi:type="dcterms:W3CDTF">2025-05-22T07:25:01Z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